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lummerj\Desktop\"/>
    </mc:Choice>
  </mc:AlternateContent>
  <xr:revisionPtr revIDLastSave="0" documentId="8_{7B9C1DA5-7350-47C9-89E8-92491D9D6C92}" xr6:coauthVersionLast="47" xr6:coauthVersionMax="47" xr10:uidLastSave="{00000000-0000-0000-0000-000000000000}"/>
  <bookViews>
    <workbookView xWindow="-120" yWindow="-120" windowWidth="29040" windowHeight="15720" xr2:uid="{BA6CB2BC-BDCD-465F-A906-1197780602C9}"/>
  </bookViews>
  <sheets>
    <sheet name="FFVP 12122025MT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M34" i="1"/>
  <c r="M33" i="1"/>
  <c r="M32" i="1"/>
  <c r="O32" i="1" s="1"/>
  <c r="M31" i="1"/>
  <c r="O31" i="1" s="1"/>
  <c r="M30" i="1"/>
  <c r="M29" i="1"/>
  <c r="O29" i="1" s="1"/>
  <c r="P29" i="1" s="1"/>
  <c r="M28" i="1"/>
  <c r="M27" i="1"/>
  <c r="M26" i="1"/>
  <c r="O26" i="1" s="1"/>
  <c r="P26" i="1" s="1"/>
  <c r="M25" i="1"/>
  <c r="M24" i="1"/>
  <c r="M23" i="1"/>
  <c r="O23" i="1" s="1"/>
  <c r="M22" i="1"/>
  <c r="O22" i="1" s="1"/>
  <c r="M21" i="1"/>
  <c r="O21" i="1" s="1"/>
  <c r="M20" i="1"/>
  <c r="O27" i="1" l="1"/>
  <c r="P27" i="1" s="1"/>
  <c r="O30" i="1"/>
  <c r="P30" i="1" s="1"/>
  <c r="P21" i="1"/>
  <c r="P31" i="1"/>
  <c r="P32" i="1"/>
  <c r="P23" i="1"/>
  <c r="O33" i="1"/>
  <c r="P33" i="1" s="1"/>
  <c r="O24" i="1"/>
  <c r="P24" i="1" s="1"/>
  <c r="O34" i="1"/>
  <c r="P34" i="1" s="1"/>
  <c r="O25" i="1"/>
  <c r="P25" i="1" s="1"/>
  <c r="P22" i="1"/>
  <c r="M35" i="1"/>
  <c r="O28" i="1"/>
  <c r="P28" i="1" s="1"/>
  <c r="O20" i="1"/>
  <c r="O35" i="1" s="1"/>
  <c r="P20" i="1" l="1"/>
  <c r="P35" i="1" s="1"/>
  <c r="M17" i="1" l="1"/>
  <c r="K17" i="1"/>
  <c r="M16" i="1"/>
  <c r="K16" i="1"/>
  <c r="M15" i="1"/>
  <c r="O15" i="1" s="1"/>
  <c r="P15" i="1" s="1"/>
  <c r="K15" i="1"/>
  <c r="M14" i="1"/>
  <c r="K14" i="1"/>
  <c r="M13" i="1"/>
  <c r="O13" i="1" s="1"/>
  <c r="K13" i="1"/>
  <c r="M12" i="1"/>
  <c r="O12" i="1" s="1"/>
  <c r="K12" i="1"/>
  <c r="M11" i="1"/>
  <c r="K11" i="1"/>
  <c r="M10" i="1"/>
  <c r="O10" i="1" s="1"/>
  <c r="K10" i="1"/>
  <c r="M9" i="1"/>
  <c r="O9" i="1" s="1"/>
  <c r="K9" i="1"/>
  <c r="M8" i="1"/>
  <c r="K8" i="1"/>
  <c r="M7" i="1"/>
  <c r="K7" i="1"/>
  <c r="M6" i="1"/>
  <c r="K6" i="1"/>
  <c r="M5" i="1"/>
  <c r="K5" i="1"/>
  <c r="M4" i="1"/>
  <c r="K4" i="1"/>
  <c r="M3" i="1"/>
  <c r="M18" i="1" s="1"/>
  <c r="K3" i="1"/>
  <c r="P17" i="1" l="1"/>
  <c r="O16" i="1"/>
  <c r="P16" i="1" s="1"/>
  <c r="P9" i="1"/>
  <c r="O3" i="1"/>
  <c r="O17" i="1"/>
  <c r="P3" i="1"/>
  <c r="P10" i="1"/>
  <c r="O5" i="1"/>
  <c r="P5" i="1" s="1"/>
  <c r="P12" i="1"/>
  <c r="O6" i="1"/>
  <c r="P6" i="1" s="1"/>
  <c r="P13" i="1"/>
  <c r="O7" i="1"/>
  <c r="P7" i="1" s="1"/>
  <c r="O8" i="1"/>
  <c r="P8" i="1" s="1"/>
  <c r="O4" i="1"/>
  <c r="P4" i="1" s="1"/>
  <c r="O11" i="1"/>
  <c r="P11" i="1" s="1"/>
  <c r="O14" i="1"/>
  <c r="P14" i="1" s="1"/>
  <c r="P18" i="1" l="1"/>
  <c r="O18" i="1"/>
</calcChain>
</file>

<file path=xl/sharedStrings.xml><?xml version="1.0" encoding="utf-8"?>
<sst xmlns="http://schemas.openxmlformats.org/spreadsheetml/2006/main" count="235" uniqueCount="56">
  <si>
    <t>Stock Number</t>
  </si>
  <si>
    <t xml:space="preserve"> 17 Week Quantity </t>
  </si>
  <si>
    <t>Unit of Measurement</t>
  </si>
  <si>
    <t xml:space="preserve">       Description                                                                    (DELIVERIES START 01/12/2026 THRU 05/15/26)                                                    * SpringBreak March 16-20 2026; No Delivery this week
</t>
  </si>
  <si>
    <t>Vendor</t>
  </si>
  <si>
    <t>Terms</t>
  </si>
  <si>
    <t>Brand</t>
  </si>
  <si>
    <t>Product Code</t>
  </si>
  <si>
    <t>Pack Size</t>
  </si>
  <si>
    <t xml:space="preserve">Percent Eligible For Local Preference </t>
  </si>
  <si>
    <t>Cost per Serving</t>
  </si>
  <si>
    <t>Cost per Unit/Case</t>
  </si>
  <si>
    <t>Extended Total Cost</t>
  </si>
  <si>
    <t>Preference Weighted Discount</t>
  </si>
  <si>
    <t>Preference Weighted Bid Amount</t>
  </si>
  <si>
    <t>Extended Total Preference Weighted Bid Cost</t>
  </si>
  <si>
    <t>Vendor Notes</t>
  </si>
  <si>
    <t>Award</t>
  </si>
  <si>
    <t>Menu Planning Notes</t>
  </si>
  <si>
    <t>Case</t>
  </si>
  <si>
    <r>
      <t xml:space="preserve">RED GRAPES </t>
    </r>
    <r>
      <rPr>
        <sz val="11"/>
        <color rgb="FF000000"/>
        <rFont val="Calibri"/>
        <family val="2"/>
      </rPr>
      <t>- 2 OZ / 80 CT</t>
    </r>
    <r>
      <rPr>
        <b/>
        <sz val="11"/>
        <color indexed="8"/>
        <rFont val="Calibri"/>
        <family val="2"/>
      </rPr>
      <t xml:space="preserve"> - </t>
    </r>
    <r>
      <rPr>
        <sz val="11"/>
        <color rgb="FF000000"/>
        <rFont val="Calibri"/>
        <family val="2"/>
      </rPr>
      <t>SNACK PACKS, FRESHLY PREPACKAGED.  MUST BE PREWASHED AND FREE OF BLEMISHES.  BRIGHT IN COLOR/S.</t>
    </r>
    <r>
      <rPr>
        <b/>
        <sz val="11"/>
        <color indexed="8"/>
        <rFont val="Calibri"/>
        <family val="2"/>
      </rPr>
      <t xml:space="preserve"> </t>
    </r>
    <r>
      <rPr>
        <sz val="11"/>
        <color rgb="FF000000"/>
        <rFont val="Calibri"/>
        <family val="2"/>
      </rPr>
      <t>IF PACKED DIFFERENTLY PLEASE SPECIFY.</t>
    </r>
  </si>
  <si>
    <t>M. PALAZOLA PRODUCE</t>
  </si>
  <si>
    <t>NET 14 DAYS</t>
  </si>
  <si>
    <t>DNO</t>
  </si>
  <si>
    <t>80 COUNT</t>
  </si>
  <si>
    <r>
      <t>RAINBOW CAULIFLOWER</t>
    </r>
    <r>
      <rPr>
        <sz val="11"/>
        <color theme="1"/>
        <rFont val="Calibri"/>
        <family val="2"/>
      </rPr>
      <t>- 2 OZ / 80 CT</t>
    </r>
    <r>
      <rPr>
        <b/>
        <sz val="11"/>
        <color theme="1"/>
        <rFont val="Calibri"/>
        <family val="2"/>
      </rPr>
      <t xml:space="preserve"> - </t>
    </r>
    <r>
      <rPr>
        <sz val="11"/>
        <color theme="1"/>
        <rFont val="Calibri"/>
        <family val="2"/>
      </rPr>
      <t>SNACK PACKS, FRESHLY PREPACKAGED.  MUST BE PREWASHED AND FREE OF BLEMISHES.   BRIGHT IN COLOR/S.</t>
    </r>
    <r>
      <rPr>
        <b/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</rPr>
      <t xml:space="preserve"> IF PACKED DIFFERENTLY PLEASE SPECIFY</t>
    </r>
    <r>
      <rPr>
        <b/>
        <sz val="11"/>
        <color theme="1"/>
        <rFont val="Calibri"/>
        <family val="2"/>
      </rPr>
      <t>.</t>
    </r>
  </si>
  <si>
    <r>
      <t xml:space="preserve">ROMANESCO, FLORETS </t>
    </r>
    <r>
      <rPr>
        <sz val="11"/>
        <color rgb="FF000000"/>
        <rFont val="Calibri"/>
        <family val="2"/>
      </rPr>
      <t>- 2 OZ / 80 CT - SNACK PACKS, FRESHLY PREPACKAGED.  MUST BE PREWASHED AND FREE OF BLEMISHES.  BRIGHT IN COLOR/S. IF PACKED DIFFERENTLY PLEASE SPECIFY.</t>
    </r>
  </si>
  <si>
    <r>
      <t xml:space="preserve">RED &amp; YELLOW, PEPPERS, </t>
    </r>
    <r>
      <rPr>
        <sz val="11"/>
        <color rgb="FF000000"/>
        <rFont val="Calibri"/>
        <family val="2"/>
      </rPr>
      <t>-2 OZ / 80 CT - FRESHLY PREPACKAGED.  MUST BE PREWASHED AND FREE OF BLEMISHES.  BRIGHT IN RED AND YELLOW IN COLOR AND CRUNCHY IN TEXTURE.  IF PACKED DIFFERENTLY PLEASE SPECIFY.</t>
    </r>
  </si>
  <si>
    <r>
      <t xml:space="preserve">GRAPEFRUIT, WEDGES </t>
    </r>
    <r>
      <rPr>
        <sz val="11"/>
        <color rgb="FF000000"/>
        <rFont val="Calibri"/>
        <family val="2"/>
      </rPr>
      <t>- 2 OZ / 80 CT - FRESHLY PREPACKAGED.  MUST BE PREWASHED AND FREE OF BLEMISHES.  BRIGHT IN COLOR/S.</t>
    </r>
    <r>
      <rPr>
        <b/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 xml:space="preserve">  IF PACKED DIFFERENTLY PLEASE SPECIFY.</t>
    </r>
  </si>
  <si>
    <r>
      <t xml:space="preserve">JICAMA STICKS- </t>
    </r>
    <r>
      <rPr>
        <sz val="11"/>
        <color rgb="FF000000"/>
        <rFont val="Calibri"/>
        <family val="2"/>
      </rPr>
      <t>2 OZ / 80 CT - SNACK PACKS, FRESHLY PREPACKAGED.  MUST BE PREWASHED AND FREE OF BLEMISHES.   BRIGHT IN COLOR/S.  IF PACKED DIFFERENTLY PLEASE SPECIFY.</t>
    </r>
  </si>
  <si>
    <r>
      <rPr>
        <b/>
        <sz val="11"/>
        <color theme="1"/>
        <rFont val="Calibri"/>
        <family val="2"/>
      </rPr>
      <t>APPLES, SNAP DRAGON SLICES</t>
    </r>
    <r>
      <rPr>
        <sz val="11"/>
        <color theme="1"/>
        <rFont val="Calibri"/>
        <family val="2"/>
      </rPr>
      <t>- 2 OZ / 80 CT -  FRESHLY PREPACKAGED.  MUST BE PREWASHED AND FREE OF BLEMISHES.   BRIGHT IN COLOR/S.  IF PACKED DIFFERENTLY PLEASE SPECIFY.</t>
    </r>
  </si>
  <si>
    <r>
      <t xml:space="preserve">CELERY STICKS </t>
    </r>
    <r>
      <rPr>
        <sz val="11"/>
        <color rgb="FF000000"/>
        <rFont val="Calibri"/>
        <family val="2"/>
      </rPr>
      <t>- 2 OZ / 80 CT</t>
    </r>
    <r>
      <rPr>
        <b/>
        <sz val="11"/>
        <color rgb="FF000000"/>
        <rFont val="Calibri"/>
        <family val="2"/>
      </rPr>
      <t xml:space="preserve"> - </t>
    </r>
    <r>
      <rPr>
        <sz val="11"/>
        <color rgb="FF000000"/>
        <rFont val="Calibri"/>
        <family val="2"/>
      </rPr>
      <t>SNACK PACKS, FRESHLY PREPACKAGED.  MUST BE PREWASHED AND FREE OF BLEMISHES.  BRIGHT IN COLOR/S.</t>
    </r>
    <r>
      <rPr>
        <b/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IF PACKED DIFFERENTLY PLEASE SPECIFY.</t>
    </r>
  </si>
  <si>
    <r>
      <t>YELLOW &amp; ZUCCHINI SQUASH. COINS</t>
    </r>
    <r>
      <rPr>
        <sz val="11"/>
        <color theme="1"/>
        <rFont val="Calibri"/>
        <family val="2"/>
      </rPr>
      <t>- 2 OZ / 80 CT</t>
    </r>
    <r>
      <rPr>
        <b/>
        <sz val="11"/>
        <color theme="1"/>
        <rFont val="Calibri"/>
        <family val="2"/>
      </rPr>
      <t xml:space="preserve"> - </t>
    </r>
    <r>
      <rPr>
        <sz val="11"/>
        <color theme="1"/>
        <rFont val="Calibri"/>
        <family val="2"/>
      </rPr>
      <t>SNACK PACKS, FRESHLY PREPACKAGED.  MUST BE PREWASHED AND FREE OF BLEMISHES.  BRIGHT IN COLOR/S.</t>
    </r>
    <r>
      <rPr>
        <b/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</rPr>
      <t xml:space="preserve"> IF PACKED DIFFERENTLY PLEASE SPECIFY</t>
    </r>
    <r>
      <rPr>
        <b/>
        <sz val="11"/>
        <color theme="1"/>
        <rFont val="Calibri"/>
        <family val="2"/>
      </rPr>
      <t>.</t>
    </r>
  </si>
  <si>
    <r>
      <rPr>
        <b/>
        <sz val="11"/>
        <color theme="1"/>
        <rFont val="Calibri"/>
        <family val="2"/>
      </rPr>
      <t>KUMQUATS</t>
    </r>
    <r>
      <rPr>
        <sz val="11"/>
        <color theme="1"/>
        <rFont val="Calibri"/>
        <family val="2"/>
      </rPr>
      <t>- 2 OZ / 80 CT -  FRESHLY PREPACKAGED.  MUST BE PREWASHED AND FREE OF BLEMISHES.   BRIGHT IN COLOR/S.  IF PACKED DIFFERENTLY PLEASE SPECIFY.</t>
    </r>
  </si>
  <si>
    <r>
      <t xml:space="preserve">ORANGES, CARA CARA WEDGES </t>
    </r>
    <r>
      <rPr>
        <sz val="11"/>
        <color theme="1"/>
        <rFont val="Calibri"/>
        <family val="2"/>
      </rPr>
      <t xml:space="preserve"> - 2 OZ / 80 CT - FRESH FRUIT, FRESHLY PREPACKAGED.  MUST BE PREWASHED AND FREE OF BLEMISHES.  BRIGHT IN COLOR/S.</t>
    </r>
    <r>
      <rPr>
        <b/>
        <sz val="11"/>
        <color theme="1"/>
        <rFont val="Calibri"/>
        <family val="2"/>
      </rPr>
      <t xml:space="preserve">  </t>
    </r>
    <r>
      <rPr>
        <sz val="11"/>
        <color theme="1"/>
        <rFont val="Calibri"/>
        <family val="2"/>
      </rPr>
      <t>IF PACKED DIFFERENTLY PLEASE SPECIFY.</t>
    </r>
  </si>
  <si>
    <r>
      <t>BLUEBERRIES -</t>
    </r>
    <r>
      <rPr>
        <sz val="11"/>
        <color theme="1"/>
        <rFont val="Calibri"/>
        <family val="2"/>
      </rPr>
      <t xml:space="preserve"> 2 OZ / 80 CT - SNACK PACKS, FRESHLY PREPACKAGED.  MUST BE PREWASHED AND FREE OF BLEMISHES.   BRIGHT IN COLOR/S.  IF PACKED DIFFERENTLY PLEASE SPECIFY</t>
    </r>
    <r>
      <rPr>
        <b/>
        <sz val="11"/>
        <color theme="1"/>
        <rFont val="Calibri"/>
        <family val="2"/>
      </rPr>
      <t>.</t>
    </r>
  </si>
  <si>
    <r>
      <rPr>
        <b/>
        <sz val="11"/>
        <color rgb="FF000000"/>
        <rFont val="Calibri"/>
        <family val="2"/>
      </rPr>
      <t>STRAWBERRY, WHOLE</t>
    </r>
    <r>
      <rPr>
        <sz val="11"/>
        <color rgb="FF000000"/>
        <rFont val="Calibri"/>
        <family val="2"/>
      </rPr>
      <t xml:space="preserve"> - 2 OZ / 80 CT</t>
    </r>
    <r>
      <rPr>
        <b/>
        <sz val="11"/>
        <color rgb="FF000000"/>
        <rFont val="Calibri"/>
        <family val="2"/>
      </rPr>
      <t xml:space="preserve"> - </t>
    </r>
    <r>
      <rPr>
        <sz val="11"/>
        <color rgb="FF000000"/>
        <rFont val="Calibri"/>
        <family val="2"/>
      </rPr>
      <t>FRESH FRUIT, FRESHLY PREPACKAGED.  MUST BE PREWASHED AND FREE OF BLEMISHES.  BRIGHT GREEN AND RED IN COLOR.</t>
    </r>
    <r>
      <rPr>
        <b/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 xml:space="preserve"> IF PACKED DIFFERENTLY PLEASE SPECIFY.</t>
    </r>
  </si>
  <si>
    <r>
      <t>MANGO SLICES</t>
    </r>
    <r>
      <rPr>
        <sz val="11"/>
        <color theme="1"/>
        <rFont val="Calibri"/>
        <family val="2"/>
      </rPr>
      <t>- 2 OZ / 80 CT</t>
    </r>
    <r>
      <rPr>
        <b/>
        <sz val="11"/>
        <color theme="1"/>
        <rFont val="Calibri"/>
        <family val="2"/>
      </rPr>
      <t xml:space="preserve"> - </t>
    </r>
    <r>
      <rPr>
        <sz val="11"/>
        <color theme="1"/>
        <rFont val="Calibri"/>
        <family val="2"/>
      </rPr>
      <t>SNACK PACKS, FRESHLY PREPACKAGED.  MUST BE PREWASHED AND FREE OF BLEMISHES.   BRIGHT IN COLOR/S.</t>
    </r>
    <r>
      <rPr>
        <b/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</rPr>
      <t xml:space="preserve"> IF PACKED DIFFERENTLY PLEASE SPECIFY</t>
    </r>
    <r>
      <rPr>
        <b/>
        <sz val="11"/>
        <color theme="1"/>
        <rFont val="Calibri"/>
        <family val="2"/>
      </rPr>
      <t>.</t>
    </r>
  </si>
  <si>
    <r>
      <t>WATERMELON RADISH, COINS</t>
    </r>
    <r>
      <rPr>
        <sz val="11"/>
        <color rgb="FF000000"/>
        <rFont val="Calibri"/>
        <family val="2"/>
      </rPr>
      <t>- 2 OZ / 80 CT</t>
    </r>
    <r>
      <rPr>
        <b/>
        <sz val="11"/>
        <color rgb="FF000000"/>
        <rFont val="Calibri"/>
        <family val="2"/>
      </rPr>
      <t xml:space="preserve"> - </t>
    </r>
    <r>
      <rPr>
        <sz val="11"/>
        <color rgb="FF000000"/>
        <rFont val="Calibri"/>
        <family val="2"/>
      </rPr>
      <t>SNACK PACKS, FRESHLY PREPACKAGED.  MUST BE PREWASHED AND FREE OF BLEMISHES.  IF PACKED DIFFERENTLY PLEASE SPECIFY.</t>
    </r>
  </si>
  <si>
    <t xml:space="preserve">Total </t>
  </si>
  <si>
    <t>Cases</t>
  </si>
  <si>
    <t>Forestwood Farm, LLC</t>
  </si>
  <si>
    <t>Alabama Precut</t>
  </si>
  <si>
    <t>M004</t>
  </si>
  <si>
    <t>M005</t>
  </si>
  <si>
    <t>M006</t>
  </si>
  <si>
    <t>M007</t>
  </si>
  <si>
    <t>M008</t>
  </si>
  <si>
    <t>M009</t>
  </si>
  <si>
    <t>M010</t>
  </si>
  <si>
    <t>M011</t>
  </si>
  <si>
    <t>M012</t>
  </si>
  <si>
    <t>M013</t>
  </si>
  <si>
    <t>M014</t>
  </si>
  <si>
    <t>M015</t>
  </si>
  <si>
    <t>AWARD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</si>
</sst>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30"/>
      <color rgb="FF000000"/>
      <name val="Wide Latin"/>
      <family val="1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b/>
      <sz val="10"/>
      <color rgb="FFFF0000"/>
      <name val="Calibri"/>
      <family val="2"/>
    </font>
    <font>
      <b/>
      <sz val="12"/>
      <color rgb="FFFF0000"/>
      <name val="Calibri"/>
      <family val="2"/>
    </font>
    <font>
      <sz val="14"/>
      <color theme="1"/>
      <name val="Calibri"/>
      <family val="2"/>
    </font>
    <font>
      <b/>
      <sz val="14"/>
      <color rgb="FFFF0000"/>
      <name val="Calibri"/>
      <family val="2"/>
    </font>
    <font>
      <sz val="14"/>
      <color rgb="FF000000"/>
      <name val="Calibri"/>
      <family val="2"/>
    </font>
    <font>
      <b/>
      <sz val="11"/>
      <color indexed="8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1"/>
      <color rgb="FF3F3F3F"/>
      <name val="Calibri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4"/>
      <color rgb="FF000000"/>
      <name val="Calibri"/>
      <family val="2"/>
    </font>
    <font>
      <sz val="12"/>
      <color rgb="FF000000"/>
      <name val="Arial"/>
      <family val="2"/>
    </font>
    <font>
      <b/>
      <sz val="22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rgb="FFC6D9F0"/>
        <bgColor rgb="FFC6D9F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theme="0" tint="-4.9989318521683403E-2"/>
        <bgColor rgb="FFF2F2F2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0" xfId="0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12" fillId="5" borderId="2" xfId="0" applyFont="1" applyFill="1" applyBorder="1" applyAlignment="1">
      <alignment horizontal="center" vertical="center" wrapText="1"/>
    </xf>
    <xf numFmtId="10" fontId="12" fillId="5" borderId="2" xfId="0" applyNumberFormat="1" applyFont="1" applyFill="1" applyBorder="1" applyAlignment="1">
      <alignment horizontal="center" vertical="center" wrapText="1"/>
    </xf>
    <xf numFmtId="164" fontId="12" fillId="5" borderId="2" xfId="0" applyNumberFormat="1" applyFont="1" applyFill="1" applyBorder="1" applyAlignment="1">
      <alignment horizontal="center" vertical="center" wrapText="1"/>
    </xf>
    <xf numFmtId="164" fontId="13" fillId="6" borderId="2" xfId="0" applyNumberFormat="1" applyFont="1" applyFill="1" applyBorder="1" applyAlignment="1">
      <alignment horizontal="center" vertical="center"/>
    </xf>
    <xf numFmtId="164" fontId="14" fillId="5" borderId="2" xfId="0" applyNumberFormat="1" applyFont="1" applyFill="1" applyBorder="1" applyAlignment="1">
      <alignment horizontal="center" vertical="center" wrapText="1"/>
    </xf>
    <xf numFmtId="9" fontId="15" fillId="5" borderId="2" xfId="0" applyNumberFormat="1" applyFont="1" applyFill="1" applyBorder="1" applyAlignment="1">
      <alignment horizontal="center" vertical="center" wrapText="1"/>
    </xf>
    <xf numFmtId="164" fontId="16" fillId="5" borderId="2" xfId="0" applyNumberFormat="1" applyFont="1" applyFill="1" applyBorder="1" applyAlignment="1">
      <alignment horizontal="center" vertical="center" wrapText="1"/>
    </xf>
    <xf numFmtId="0" fontId="17" fillId="0" borderId="2" xfId="1" applyFont="1" applyBorder="1" applyAlignment="1">
      <alignment horizontal="left" vertical="top" wrapText="1"/>
    </xf>
    <xf numFmtId="0" fontId="19" fillId="0" borderId="3" xfId="0" applyFont="1" applyBorder="1" applyAlignment="1">
      <alignment horizontal="left" vertical="top" wrapText="1"/>
    </xf>
    <xf numFmtId="0" fontId="19" fillId="0" borderId="2" xfId="1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left" vertical="top" wrapText="1"/>
    </xf>
    <xf numFmtId="0" fontId="18" fillId="0" borderId="3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center"/>
    </xf>
    <xf numFmtId="0" fontId="20" fillId="7" borderId="2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164" fontId="12" fillId="7" borderId="2" xfId="0" applyNumberFormat="1" applyFont="1" applyFill="1" applyBorder="1" applyAlignment="1">
      <alignment horizontal="center" vertical="center" wrapText="1"/>
    </xf>
    <xf numFmtId="164" fontId="14" fillId="7" borderId="2" xfId="0" applyNumberFormat="1" applyFont="1" applyFill="1" applyBorder="1" applyAlignment="1">
      <alignment horizontal="center" vertical="center" wrapText="1"/>
    </xf>
    <xf numFmtId="8" fontId="14" fillId="7" borderId="2" xfId="0" applyNumberFormat="1" applyFont="1" applyFill="1" applyBorder="1" applyAlignment="1">
      <alignment horizontal="center" vertical="center" wrapText="1"/>
    </xf>
    <xf numFmtId="0" fontId="21" fillId="5" borderId="0" xfId="0" applyFont="1" applyFill="1" applyAlignment="1">
      <alignment wrapText="1"/>
    </xf>
    <xf numFmtId="0" fontId="12" fillId="5" borderId="0" xfId="0" applyFont="1" applyFill="1" applyAlignment="1">
      <alignment wrapText="1"/>
    </xf>
    <xf numFmtId="164" fontId="12" fillId="5" borderId="0" xfId="0" applyNumberFormat="1" applyFont="1" applyFill="1" applyAlignment="1">
      <alignment horizontal="center" vertical="center" wrapText="1"/>
    </xf>
    <xf numFmtId="0" fontId="21" fillId="0" borderId="0" xfId="0" applyFont="1" applyAlignment="1">
      <alignment wrapText="1"/>
    </xf>
    <xf numFmtId="164" fontId="12" fillId="0" borderId="0" xfId="0" applyNumberFormat="1" applyFont="1" applyAlignment="1">
      <alignment horizontal="center" vertical="center" wrapText="1"/>
    </xf>
    <xf numFmtId="164" fontId="13" fillId="8" borderId="2" xfId="0" applyNumberFormat="1" applyFont="1" applyFill="1" applyBorder="1" applyAlignment="1">
      <alignment horizontal="center" vertical="center"/>
    </xf>
    <xf numFmtId="164" fontId="13" fillId="9" borderId="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2" fillId="7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Normal 2 2" xfId="1" xr:uid="{19E75092-CCFA-4B85-AAEC-2E1DEC89CA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142875</xdr:colOff>
      <xdr:row>0</xdr:row>
      <xdr:rowOff>0</xdr:rowOff>
    </xdr:from>
    <xdr:ext cx="190500" cy="2667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618D0E1F-0234-47DE-8BA3-7EE16B4C4A36}"/>
            </a:ext>
          </a:extLst>
        </xdr:cNvPr>
        <xdr:cNvSpPr txBox="1"/>
      </xdr:nvSpPr>
      <xdr:spPr>
        <a:xfrm>
          <a:off x="99155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142875</xdr:colOff>
      <xdr:row>0</xdr:row>
      <xdr:rowOff>0</xdr:rowOff>
    </xdr:from>
    <xdr:ext cx="190500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D7F19CE9-8E10-468F-93C2-73CA74C6E64C}"/>
            </a:ext>
          </a:extLst>
        </xdr:cNvPr>
        <xdr:cNvSpPr txBox="1"/>
      </xdr:nvSpPr>
      <xdr:spPr>
        <a:xfrm>
          <a:off x="99155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142875</xdr:colOff>
      <xdr:row>0</xdr:row>
      <xdr:rowOff>0</xdr:rowOff>
    </xdr:from>
    <xdr:ext cx="190500" cy="266700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9E4CD56D-1940-4B86-B3D5-C90132E83709}"/>
            </a:ext>
          </a:extLst>
        </xdr:cNvPr>
        <xdr:cNvSpPr txBox="1"/>
      </xdr:nvSpPr>
      <xdr:spPr>
        <a:xfrm>
          <a:off x="99155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142875</xdr:colOff>
      <xdr:row>0</xdr:row>
      <xdr:rowOff>0</xdr:rowOff>
    </xdr:from>
    <xdr:ext cx="190500" cy="266700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3F4879C6-13A8-48B4-B23A-CA8B204531C1}"/>
            </a:ext>
          </a:extLst>
        </xdr:cNvPr>
        <xdr:cNvSpPr txBox="1"/>
      </xdr:nvSpPr>
      <xdr:spPr>
        <a:xfrm>
          <a:off x="99155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142875</xdr:colOff>
      <xdr:row>10</xdr:row>
      <xdr:rowOff>0</xdr:rowOff>
    </xdr:from>
    <xdr:ext cx="190500" cy="266700"/>
    <xdr:sp macro="" textlink="">
      <xdr:nvSpPr>
        <xdr:cNvPr id="6" name="Shape 3">
          <a:extLst>
            <a:ext uri="{FF2B5EF4-FFF2-40B4-BE49-F238E27FC236}">
              <a16:creationId xmlns:a16="http://schemas.microsoft.com/office/drawing/2014/main" id="{E5DCC10E-6BCF-40CE-BC25-D25662B3A5BB}"/>
            </a:ext>
          </a:extLst>
        </xdr:cNvPr>
        <xdr:cNvSpPr txBox="1"/>
      </xdr:nvSpPr>
      <xdr:spPr>
        <a:xfrm>
          <a:off x="9915525" y="10925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142875</xdr:colOff>
      <xdr:row>18</xdr:row>
      <xdr:rowOff>0</xdr:rowOff>
    </xdr:from>
    <xdr:ext cx="190500" cy="266700"/>
    <xdr:sp macro="" textlink="">
      <xdr:nvSpPr>
        <xdr:cNvPr id="7" name="Shape 3">
          <a:extLst>
            <a:ext uri="{FF2B5EF4-FFF2-40B4-BE49-F238E27FC236}">
              <a16:creationId xmlns:a16="http://schemas.microsoft.com/office/drawing/2014/main" id="{EEDC3884-5468-4027-ABAD-5FF355D8D471}"/>
            </a:ext>
          </a:extLst>
        </xdr:cNvPr>
        <xdr:cNvSpPr txBox="1"/>
      </xdr:nvSpPr>
      <xdr:spPr>
        <a:xfrm>
          <a:off x="9915525" y="205263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142875</xdr:colOff>
      <xdr:row>27</xdr:row>
      <xdr:rowOff>0</xdr:rowOff>
    </xdr:from>
    <xdr:ext cx="190500" cy="266700"/>
    <xdr:sp macro="" textlink="">
      <xdr:nvSpPr>
        <xdr:cNvPr id="9" name="Shape 3">
          <a:extLst>
            <a:ext uri="{FF2B5EF4-FFF2-40B4-BE49-F238E27FC236}">
              <a16:creationId xmlns:a16="http://schemas.microsoft.com/office/drawing/2014/main" id="{40121828-BC76-4AA9-B648-B722D8EA93C0}"/>
            </a:ext>
          </a:extLst>
        </xdr:cNvPr>
        <xdr:cNvSpPr txBox="1"/>
      </xdr:nvSpPr>
      <xdr:spPr>
        <a:xfrm>
          <a:off x="9915525" y="10925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CA879-100D-4A96-861A-91CB9CA4A7A7}">
  <dimension ref="A1:S1003"/>
  <sheetViews>
    <sheetView tabSelected="1" topLeftCell="A29" workbookViewId="0">
      <selection activeCell="Q35" sqref="Q35"/>
    </sheetView>
  </sheetViews>
  <sheetFormatPr defaultColWidth="12.5703125" defaultRowHeight="15" x14ac:dyDescent="0.25"/>
  <cols>
    <col min="1" max="2" width="9.85546875" style="1" customWidth="1"/>
    <col min="3" max="3" width="14.5703125" style="1" customWidth="1"/>
    <col min="4" max="4" width="47" style="1" customWidth="1"/>
    <col min="5" max="5" width="16.7109375" style="1" customWidth="1"/>
    <col min="6" max="6" width="10.42578125" style="1" customWidth="1"/>
    <col min="7" max="12" width="12.7109375" style="1" customWidth="1"/>
    <col min="13" max="13" width="16.7109375" style="1" customWidth="1"/>
    <col min="14" max="14" width="14.7109375" style="1" customWidth="1"/>
    <col min="15" max="16" width="15.140625" style="1" customWidth="1"/>
    <col min="17" max="17" width="16.85546875" style="1" customWidth="1"/>
    <col min="18" max="18" width="17.28515625" style="1" customWidth="1"/>
    <col min="19" max="19" width="18.28515625" style="1" customWidth="1"/>
    <col min="20" max="16384" width="12.5703125" style="1"/>
  </cols>
  <sheetData>
    <row r="1" spans="1:19" ht="31.5" customHeight="1" x14ac:dyDescent="0.6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9" ht="72.75" customHeight="1" x14ac:dyDescent="0.25">
      <c r="A2" s="2" t="s">
        <v>0</v>
      </c>
      <c r="B2" s="3" t="s">
        <v>1</v>
      </c>
      <c r="C2" s="2" t="s">
        <v>2</v>
      </c>
      <c r="D2" s="4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6" t="s">
        <v>11</v>
      </c>
      <c r="M2" s="5" t="s">
        <v>12</v>
      </c>
      <c r="N2" s="7" t="s">
        <v>13</v>
      </c>
      <c r="O2" s="5" t="s">
        <v>14</v>
      </c>
      <c r="P2" s="5" t="s">
        <v>15</v>
      </c>
      <c r="Q2" s="5" t="s">
        <v>16</v>
      </c>
      <c r="R2" s="5" t="s">
        <v>17</v>
      </c>
      <c r="S2" s="5" t="s">
        <v>18</v>
      </c>
    </row>
    <row r="3" spans="1:19" ht="94.5" customHeight="1" x14ac:dyDescent="0.25">
      <c r="A3" s="8">
        <v>1154</v>
      </c>
      <c r="B3" s="9">
        <v>1600</v>
      </c>
      <c r="C3" s="10" t="s">
        <v>19</v>
      </c>
      <c r="D3" s="11" t="s">
        <v>20</v>
      </c>
      <c r="E3" s="12" t="s">
        <v>21</v>
      </c>
      <c r="F3" s="12" t="s">
        <v>22</v>
      </c>
      <c r="G3" s="12" t="s">
        <v>23</v>
      </c>
      <c r="H3" s="12">
        <v>1957</v>
      </c>
      <c r="I3" s="12" t="s">
        <v>24</v>
      </c>
      <c r="J3" s="13">
        <v>0</v>
      </c>
      <c r="K3" s="14">
        <f>L3/80</f>
        <v>0.6</v>
      </c>
      <c r="L3" s="15">
        <v>48</v>
      </c>
      <c r="M3" s="16">
        <f t="shared" ref="M3:M17" si="0">SUM(B3*L3)</f>
        <v>76800</v>
      </c>
      <c r="N3" s="17">
        <v>0</v>
      </c>
      <c r="O3" s="18">
        <f t="shared" ref="O3:O17" si="1">+SUM(M3*J3)</f>
        <v>0</v>
      </c>
      <c r="P3" s="18">
        <f t="shared" ref="P3:P17" si="2">SUM(M3-O3)</f>
        <v>76800</v>
      </c>
      <c r="Q3" s="12"/>
      <c r="R3" s="12"/>
      <c r="S3" s="12"/>
    </row>
    <row r="4" spans="1:19" ht="94.5" customHeight="1" x14ac:dyDescent="0.25">
      <c r="A4" s="8">
        <v>1169</v>
      </c>
      <c r="B4" s="9">
        <v>1600</v>
      </c>
      <c r="C4" s="10" t="s">
        <v>19</v>
      </c>
      <c r="D4" s="19" t="s">
        <v>25</v>
      </c>
      <c r="E4" s="12" t="s">
        <v>21</v>
      </c>
      <c r="F4" s="12" t="s">
        <v>22</v>
      </c>
      <c r="G4" s="12" t="s">
        <v>23</v>
      </c>
      <c r="H4" s="12">
        <v>2299</v>
      </c>
      <c r="I4" s="12" t="s">
        <v>24</v>
      </c>
      <c r="J4" s="13">
        <v>0</v>
      </c>
      <c r="K4" s="14">
        <f t="shared" ref="K4:K17" si="3">L4/80</f>
        <v>0.8</v>
      </c>
      <c r="L4" s="15">
        <v>64</v>
      </c>
      <c r="M4" s="16">
        <f t="shared" si="0"/>
        <v>102400</v>
      </c>
      <c r="N4" s="17">
        <v>0</v>
      </c>
      <c r="O4" s="18">
        <f t="shared" si="1"/>
        <v>0</v>
      </c>
      <c r="P4" s="18">
        <f t="shared" si="2"/>
        <v>102400</v>
      </c>
      <c r="Q4" s="12"/>
      <c r="R4" s="12"/>
      <c r="S4" s="12"/>
    </row>
    <row r="5" spans="1:19" ht="94.5" customHeight="1" x14ac:dyDescent="0.25">
      <c r="A5" s="8">
        <v>1173</v>
      </c>
      <c r="B5" s="9">
        <v>1600</v>
      </c>
      <c r="C5" s="10" t="s">
        <v>19</v>
      </c>
      <c r="D5" s="20" t="s">
        <v>26</v>
      </c>
      <c r="E5" s="12" t="s">
        <v>21</v>
      </c>
      <c r="F5" s="12" t="s">
        <v>22</v>
      </c>
      <c r="G5" s="12" t="s">
        <v>23</v>
      </c>
      <c r="H5" s="12">
        <v>2300</v>
      </c>
      <c r="I5" s="12" t="s">
        <v>24</v>
      </c>
      <c r="J5" s="13">
        <v>0</v>
      </c>
      <c r="K5" s="14">
        <f t="shared" si="3"/>
        <v>1.05</v>
      </c>
      <c r="L5" s="15">
        <v>84</v>
      </c>
      <c r="M5" s="16">
        <f t="shared" si="0"/>
        <v>134400</v>
      </c>
      <c r="N5" s="17">
        <v>0</v>
      </c>
      <c r="O5" s="18">
        <f t="shared" si="1"/>
        <v>0</v>
      </c>
      <c r="P5" s="18">
        <f t="shared" si="2"/>
        <v>134400</v>
      </c>
      <c r="Q5" s="12"/>
      <c r="R5" s="12"/>
      <c r="S5" s="12"/>
    </row>
    <row r="6" spans="1:19" ht="94.5" customHeight="1" x14ac:dyDescent="0.25">
      <c r="A6" s="8">
        <v>1208</v>
      </c>
      <c r="B6" s="9">
        <v>1600</v>
      </c>
      <c r="C6" s="10" t="s">
        <v>19</v>
      </c>
      <c r="D6" s="21" t="s">
        <v>27</v>
      </c>
      <c r="E6" s="12" t="s">
        <v>21</v>
      </c>
      <c r="F6" s="12" t="s">
        <v>22</v>
      </c>
      <c r="G6" s="12" t="s">
        <v>23</v>
      </c>
      <c r="H6" s="12">
        <v>2313</v>
      </c>
      <c r="I6" s="12" t="s">
        <v>24</v>
      </c>
      <c r="J6" s="13">
        <v>0</v>
      </c>
      <c r="K6" s="14">
        <f t="shared" si="3"/>
        <v>0.58750000000000002</v>
      </c>
      <c r="L6" s="15">
        <v>47</v>
      </c>
      <c r="M6" s="16">
        <f t="shared" si="0"/>
        <v>75200</v>
      </c>
      <c r="N6" s="17">
        <v>0</v>
      </c>
      <c r="O6" s="18">
        <f t="shared" si="1"/>
        <v>0</v>
      </c>
      <c r="P6" s="18">
        <f t="shared" si="2"/>
        <v>75200</v>
      </c>
      <c r="Q6" s="12"/>
      <c r="R6" s="12"/>
      <c r="S6" s="12"/>
    </row>
    <row r="7" spans="1:19" ht="94.5" customHeight="1" x14ac:dyDescent="0.25">
      <c r="A7" s="22">
        <v>1242</v>
      </c>
      <c r="B7" s="9">
        <v>1600</v>
      </c>
      <c r="C7" s="10" t="s">
        <v>19</v>
      </c>
      <c r="D7" s="23" t="s">
        <v>28</v>
      </c>
      <c r="E7" s="12" t="s">
        <v>21</v>
      </c>
      <c r="F7" s="12" t="s">
        <v>22</v>
      </c>
      <c r="G7" s="12" t="s">
        <v>23</v>
      </c>
      <c r="H7" s="12">
        <v>2512</v>
      </c>
      <c r="I7" s="12" t="s">
        <v>24</v>
      </c>
      <c r="J7" s="13">
        <v>0</v>
      </c>
      <c r="K7" s="14">
        <f t="shared" si="3"/>
        <v>0.33750000000000002</v>
      </c>
      <c r="L7" s="15">
        <v>27</v>
      </c>
      <c r="M7" s="16">
        <f t="shared" si="0"/>
        <v>43200</v>
      </c>
      <c r="N7" s="17">
        <v>0</v>
      </c>
      <c r="O7" s="18">
        <f t="shared" si="1"/>
        <v>0</v>
      </c>
      <c r="P7" s="18">
        <f t="shared" si="2"/>
        <v>43200</v>
      </c>
      <c r="Q7" s="12"/>
      <c r="R7" s="12"/>
      <c r="S7" s="12"/>
    </row>
    <row r="8" spans="1:19" ht="94.5" customHeight="1" x14ac:dyDescent="0.25">
      <c r="A8" s="8">
        <v>1247</v>
      </c>
      <c r="B8" s="9">
        <v>1600</v>
      </c>
      <c r="C8" s="10" t="s">
        <v>19</v>
      </c>
      <c r="D8" s="20" t="s">
        <v>29</v>
      </c>
      <c r="E8" s="12" t="s">
        <v>21</v>
      </c>
      <c r="F8" s="12" t="s">
        <v>22</v>
      </c>
      <c r="G8" s="12" t="s">
        <v>23</v>
      </c>
      <c r="H8" s="12">
        <v>2355</v>
      </c>
      <c r="I8" s="12" t="s">
        <v>24</v>
      </c>
      <c r="J8" s="13">
        <v>0</v>
      </c>
      <c r="K8" s="14">
        <f t="shared" si="3"/>
        <v>0.6</v>
      </c>
      <c r="L8" s="15">
        <v>48</v>
      </c>
      <c r="M8" s="16">
        <f t="shared" si="0"/>
        <v>76800</v>
      </c>
      <c r="N8" s="17">
        <v>0</v>
      </c>
      <c r="O8" s="18">
        <f t="shared" si="1"/>
        <v>0</v>
      </c>
      <c r="P8" s="18">
        <f t="shared" si="2"/>
        <v>76800</v>
      </c>
      <c r="Q8" s="12"/>
      <c r="R8" s="12"/>
      <c r="S8" s="12"/>
    </row>
    <row r="9" spans="1:19" ht="94.5" customHeight="1" x14ac:dyDescent="0.25">
      <c r="A9" s="8">
        <v>1248</v>
      </c>
      <c r="B9" s="9">
        <v>1600</v>
      </c>
      <c r="C9" s="10" t="s">
        <v>19</v>
      </c>
      <c r="D9" s="24" t="s">
        <v>30</v>
      </c>
      <c r="E9" s="12" t="s">
        <v>21</v>
      </c>
      <c r="F9" s="12" t="s">
        <v>22</v>
      </c>
      <c r="G9" s="12" t="s">
        <v>23</v>
      </c>
      <c r="H9" s="12">
        <v>2297</v>
      </c>
      <c r="I9" s="12" t="s">
        <v>24</v>
      </c>
      <c r="J9" s="13">
        <v>0</v>
      </c>
      <c r="K9" s="14">
        <f t="shared" si="3"/>
        <v>0.53749999999999998</v>
      </c>
      <c r="L9" s="15">
        <v>43</v>
      </c>
      <c r="M9" s="16">
        <f t="shared" si="0"/>
        <v>68800</v>
      </c>
      <c r="N9" s="17">
        <v>0</v>
      </c>
      <c r="O9" s="18">
        <f t="shared" si="1"/>
        <v>0</v>
      </c>
      <c r="P9" s="18">
        <f t="shared" si="2"/>
        <v>68800</v>
      </c>
      <c r="Q9" s="12"/>
      <c r="R9" s="12"/>
      <c r="S9" s="12"/>
    </row>
    <row r="10" spans="1:19" ht="94.5" customHeight="1" x14ac:dyDescent="0.25">
      <c r="A10" s="22">
        <v>1431</v>
      </c>
      <c r="B10" s="9">
        <v>1600</v>
      </c>
      <c r="C10" s="10" t="s">
        <v>19</v>
      </c>
      <c r="D10" s="23" t="s">
        <v>31</v>
      </c>
      <c r="E10" s="12" t="s">
        <v>21</v>
      </c>
      <c r="F10" s="12" t="s">
        <v>22</v>
      </c>
      <c r="G10" s="12" t="s">
        <v>23</v>
      </c>
      <c r="H10" s="12">
        <v>2477</v>
      </c>
      <c r="I10" s="12" t="s">
        <v>24</v>
      </c>
      <c r="J10" s="13">
        <v>0</v>
      </c>
      <c r="K10" s="14">
        <f t="shared" si="3"/>
        <v>0.4</v>
      </c>
      <c r="L10" s="15">
        <v>32</v>
      </c>
      <c r="M10" s="16">
        <f t="shared" si="0"/>
        <v>51200</v>
      </c>
      <c r="N10" s="17">
        <v>0</v>
      </c>
      <c r="O10" s="18">
        <f t="shared" si="1"/>
        <v>0</v>
      </c>
      <c r="P10" s="18">
        <f t="shared" si="2"/>
        <v>51200</v>
      </c>
      <c r="Q10" s="12"/>
      <c r="R10" s="12"/>
      <c r="S10" s="12"/>
    </row>
    <row r="11" spans="1:19" ht="94.5" customHeight="1" x14ac:dyDescent="0.25">
      <c r="A11" s="8">
        <v>1447</v>
      </c>
      <c r="B11" s="9">
        <v>1600</v>
      </c>
      <c r="C11" s="10" t="s">
        <v>19</v>
      </c>
      <c r="D11" s="25" t="s">
        <v>32</v>
      </c>
      <c r="E11" s="12" t="s">
        <v>21</v>
      </c>
      <c r="F11" s="12" t="s">
        <v>22</v>
      </c>
      <c r="G11" s="12" t="s">
        <v>23</v>
      </c>
      <c r="H11" s="12">
        <v>2312</v>
      </c>
      <c r="I11" s="12" t="s">
        <v>24</v>
      </c>
      <c r="J11" s="13">
        <v>0</v>
      </c>
      <c r="K11" s="14">
        <f t="shared" si="3"/>
        <v>0.41249999999999998</v>
      </c>
      <c r="L11" s="15">
        <v>33</v>
      </c>
      <c r="M11" s="16">
        <f t="shared" si="0"/>
        <v>52800</v>
      </c>
      <c r="N11" s="17">
        <v>0</v>
      </c>
      <c r="O11" s="18">
        <f t="shared" si="1"/>
        <v>0</v>
      </c>
      <c r="P11" s="18">
        <f t="shared" si="2"/>
        <v>52800</v>
      </c>
      <c r="Q11" s="12"/>
      <c r="R11" s="12"/>
      <c r="S11" s="12"/>
    </row>
    <row r="12" spans="1:19" ht="94.5" customHeight="1" x14ac:dyDescent="0.25">
      <c r="A12" s="8">
        <v>1448</v>
      </c>
      <c r="B12" s="9">
        <v>1600</v>
      </c>
      <c r="C12" s="10" t="s">
        <v>19</v>
      </c>
      <c r="D12" s="26" t="s">
        <v>33</v>
      </c>
      <c r="E12" s="12" t="s">
        <v>21</v>
      </c>
      <c r="F12" s="12" t="s">
        <v>22</v>
      </c>
      <c r="G12" s="12" t="s">
        <v>23</v>
      </c>
      <c r="H12" s="12">
        <v>2302</v>
      </c>
      <c r="I12" s="12" t="s">
        <v>24</v>
      </c>
      <c r="J12" s="13">
        <v>0</v>
      </c>
      <c r="K12" s="14">
        <f t="shared" si="3"/>
        <v>1.2375</v>
      </c>
      <c r="L12" s="15">
        <v>99</v>
      </c>
      <c r="M12" s="16">
        <f t="shared" si="0"/>
        <v>158400</v>
      </c>
      <c r="N12" s="17">
        <v>0</v>
      </c>
      <c r="O12" s="18">
        <f t="shared" si="1"/>
        <v>0</v>
      </c>
      <c r="P12" s="18">
        <f t="shared" si="2"/>
        <v>158400</v>
      </c>
      <c r="Q12" s="12"/>
      <c r="R12" s="12"/>
      <c r="S12" s="12"/>
    </row>
    <row r="13" spans="1:19" ht="94.5" customHeight="1" x14ac:dyDescent="0.25">
      <c r="A13" s="22">
        <v>1462</v>
      </c>
      <c r="B13" s="9">
        <v>1600</v>
      </c>
      <c r="C13" s="10" t="s">
        <v>19</v>
      </c>
      <c r="D13" s="25" t="s">
        <v>34</v>
      </c>
      <c r="E13" s="12" t="s">
        <v>21</v>
      </c>
      <c r="F13" s="12" t="s">
        <v>22</v>
      </c>
      <c r="G13" s="12" t="s">
        <v>23</v>
      </c>
      <c r="H13" s="12">
        <v>2306</v>
      </c>
      <c r="I13" s="12" t="s">
        <v>24</v>
      </c>
      <c r="J13" s="13">
        <v>0</v>
      </c>
      <c r="K13" s="14">
        <f t="shared" si="3"/>
        <v>0.39374999999999999</v>
      </c>
      <c r="L13" s="15">
        <v>31.5</v>
      </c>
      <c r="M13" s="16">
        <f t="shared" si="0"/>
        <v>50400</v>
      </c>
      <c r="N13" s="17">
        <v>0</v>
      </c>
      <c r="O13" s="18">
        <f t="shared" si="1"/>
        <v>0</v>
      </c>
      <c r="P13" s="18">
        <f t="shared" si="2"/>
        <v>50400</v>
      </c>
      <c r="Q13" s="12"/>
      <c r="R13" s="12"/>
      <c r="S13" s="12"/>
    </row>
    <row r="14" spans="1:19" ht="94.5" customHeight="1" x14ac:dyDescent="0.25">
      <c r="A14" s="8">
        <v>1803</v>
      </c>
      <c r="B14" s="9">
        <v>1600</v>
      </c>
      <c r="C14" s="10" t="s">
        <v>19</v>
      </c>
      <c r="D14" s="25" t="s">
        <v>35</v>
      </c>
      <c r="E14" s="12" t="s">
        <v>21</v>
      </c>
      <c r="F14" s="12" t="s">
        <v>22</v>
      </c>
      <c r="G14" s="12" t="s">
        <v>23</v>
      </c>
      <c r="H14" s="12">
        <v>2398</v>
      </c>
      <c r="I14" s="12" t="s">
        <v>24</v>
      </c>
      <c r="J14" s="13">
        <v>0</v>
      </c>
      <c r="K14" s="14">
        <f t="shared" si="3"/>
        <v>0.76249999999999996</v>
      </c>
      <c r="L14" s="15">
        <v>61</v>
      </c>
      <c r="M14" s="16">
        <f t="shared" si="0"/>
        <v>97600</v>
      </c>
      <c r="N14" s="17">
        <v>0</v>
      </c>
      <c r="O14" s="18">
        <f t="shared" si="1"/>
        <v>0</v>
      </c>
      <c r="P14" s="18">
        <f t="shared" si="2"/>
        <v>97600</v>
      </c>
      <c r="Q14" s="12"/>
      <c r="R14" s="12"/>
      <c r="S14" s="12"/>
    </row>
    <row r="15" spans="1:19" ht="94.5" customHeight="1" x14ac:dyDescent="0.25">
      <c r="A15" s="27">
        <v>1837</v>
      </c>
      <c r="B15" s="9">
        <v>1600</v>
      </c>
      <c r="C15" s="10" t="s">
        <v>19</v>
      </c>
      <c r="D15" s="23" t="s">
        <v>36</v>
      </c>
      <c r="E15" s="12" t="s">
        <v>21</v>
      </c>
      <c r="F15" s="12" t="s">
        <v>22</v>
      </c>
      <c r="G15" s="12" t="s">
        <v>23</v>
      </c>
      <c r="H15" s="12">
        <v>2362</v>
      </c>
      <c r="I15" s="12" t="s">
        <v>24</v>
      </c>
      <c r="J15" s="13">
        <v>0</v>
      </c>
      <c r="K15" s="14">
        <f t="shared" si="3"/>
        <v>0.89375000000000004</v>
      </c>
      <c r="L15" s="15">
        <v>71.5</v>
      </c>
      <c r="M15" s="16">
        <f t="shared" si="0"/>
        <v>114400</v>
      </c>
      <c r="N15" s="17">
        <v>0</v>
      </c>
      <c r="O15" s="18">
        <f t="shared" si="1"/>
        <v>0</v>
      </c>
      <c r="P15" s="18">
        <f t="shared" si="2"/>
        <v>114400</v>
      </c>
      <c r="Q15" s="12"/>
      <c r="R15" s="12"/>
      <c r="S15" s="12"/>
    </row>
    <row r="16" spans="1:19" ht="94.5" customHeight="1" x14ac:dyDescent="0.25">
      <c r="A16" s="8">
        <v>1846</v>
      </c>
      <c r="B16" s="9">
        <v>1600</v>
      </c>
      <c r="C16" s="10" t="s">
        <v>19</v>
      </c>
      <c r="D16" s="25" t="s">
        <v>37</v>
      </c>
      <c r="E16" s="12" t="s">
        <v>21</v>
      </c>
      <c r="F16" s="12" t="s">
        <v>22</v>
      </c>
      <c r="G16" s="12" t="s">
        <v>23</v>
      </c>
      <c r="H16" s="12">
        <v>2363</v>
      </c>
      <c r="I16" s="12" t="s">
        <v>24</v>
      </c>
      <c r="J16" s="13">
        <v>0</v>
      </c>
      <c r="K16" s="14">
        <f t="shared" si="3"/>
        <v>0.69374999999999998</v>
      </c>
      <c r="L16" s="15">
        <v>55.5</v>
      </c>
      <c r="M16" s="16">
        <f t="shared" si="0"/>
        <v>88800</v>
      </c>
      <c r="N16" s="17">
        <v>0</v>
      </c>
      <c r="O16" s="18">
        <f t="shared" si="1"/>
        <v>0</v>
      </c>
      <c r="P16" s="18">
        <f t="shared" si="2"/>
        <v>88800</v>
      </c>
      <c r="Q16" s="12"/>
      <c r="R16" s="12"/>
      <c r="S16" s="12"/>
    </row>
    <row r="17" spans="1:19" ht="94.5" customHeight="1" x14ac:dyDescent="0.25">
      <c r="A17" s="8">
        <v>1851</v>
      </c>
      <c r="B17" s="9">
        <v>1600</v>
      </c>
      <c r="C17" s="10" t="s">
        <v>19</v>
      </c>
      <c r="D17" s="23" t="s">
        <v>38</v>
      </c>
      <c r="E17" s="12" t="s">
        <v>21</v>
      </c>
      <c r="F17" s="12" t="s">
        <v>22</v>
      </c>
      <c r="G17" s="12" t="s">
        <v>23</v>
      </c>
      <c r="H17" s="12">
        <v>2365</v>
      </c>
      <c r="I17" s="12" t="s">
        <v>24</v>
      </c>
      <c r="J17" s="13">
        <v>0</v>
      </c>
      <c r="K17" s="14">
        <f t="shared" si="3"/>
        <v>0.5</v>
      </c>
      <c r="L17" s="15">
        <v>40</v>
      </c>
      <c r="M17" s="16">
        <f t="shared" si="0"/>
        <v>64000</v>
      </c>
      <c r="N17" s="17">
        <v>0</v>
      </c>
      <c r="O17" s="18">
        <f t="shared" si="1"/>
        <v>0</v>
      </c>
      <c r="P17" s="18">
        <f t="shared" si="2"/>
        <v>64000</v>
      </c>
      <c r="Q17" s="12"/>
      <c r="R17" s="12"/>
      <c r="S17" s="12"/>
    </row>
    <row r="18" spans="1:19" ht="94.5" customHeight="1" x14ac:dyDescent="0.25">
      <c r="A18" s="28" t="s">
        <v>39</v>
      </c>
      <c r="B18" s="29"/>
      <c r="C18" s="28" t="s">
        <v>40</v>
      </c>
      <c r="D18" s="30"/>
      <c r="E18" s="31"/>
      <c r="F18" s="30"/>
      <c r="G18" s="30"/>
      <c r="H18" s="30"/>
      <c r="I18" s="30"/>
      <c r="J18" s="30"/>
      <c r="K18" s="30"/>
      <c r="L18" s="32"/>
      <c r="M18" s="33">
        <f>SUM(M3:M17)</f>
        <v>1255200</v>
      </c>
      <c r="N18" s="34"/>
      <c r="O18" s="33">
        <f>SUM(O3:O17)</f>
        <v>0</v>
      </c>
      <c r="P18" s="33">
        <f>SUM(P3:P17)</f>
        <v>1255200</v>
      </c>
      <c r="Q18" s="30"/>
      <c r="R18" s="30"/>
      <c r="S18" s="30"/>
    </row>
    <row r="19" spans="1:19" ht="94.5" customHeight="1" x14ac:dyDescent="0.25">
      <c r="A19" s="2" t="s">
        <v>0</v>
      </c>
      <c r="B19" s="3" t="s">
        <v>1</v>
      </c>
      <c r="C19" s="2" t="s">
        <v>2</v>
      </c>
      <c r="D19" s="4" t="s">
        <v>3</v>
      </c>
      <c r="E19" s="5" t="s">
        <v>4</v>
      </c>
      <c r="F19" s="5" t="s">
        <v>5</v>
      </c>
      <c r="G19" s="5" t="s">
        <v>6</v>
      </c>
      <c r="H19" s="5" t="s">
        <v>7</v>
      </c>
      <c r="I19" s="5" t="s">
        <v>8</v>
      </c>
      <c r="J19" s="5" t="s">
        <v>9</v>
      </c>
      <c r="K19" s="5" t="s">
        <v>10</v>
      </c>
      <c r="L19" s="6" t="s">
        <v>11</v>
      </c>
      <c r="M19" s="5" t="s">
        <v>12</v>
      </c>
      <c r="N19" s="7" t="s">
        <v>13</v>
      </c>
      <c r="O19" s="5" t="s">
        <v>14</v>
      </c>
      <c r="P19" s="5" t="s">
        <v>15</v>
      </c>
      <c r="Q19" s="5" t="s">
        <v>16</v>
      </c>
      <c r="R19" s="5" t="s">
        <v>17</v>
      </c>
      <c r="S19" s="5" t="s">
        <v>18</v>
      </c>
    </row>
    <row r="20" spans="1:19" ht="94.5" customHeight="1" x14ac:dyDescent="0.25">
      <c r="A20" s="8">
        <v>1154</v>
      </c>
      <c r="B20" s="9">
        <v>1600</v>
      </c>
      <c r="C20" s="10" t="s">
        <v>19</v>
      </c>
      <c r="D20" s="11" t="s">
        <v>20</v>
      </c>
      <c r="E20" s="12" t="s">
        <v>41</v>
      </c>
      <c r="F20" s="12" t="s">
        <v>22</v>
      </c>
      <c r="G20" s="12" t="s">
        <v>42</v>
      </c>
      <c r="H20" s="12">
        <v>3688</v>
      </c>
      <c r="I20" s="12" t="s">
        <v>24</v>
      </c>
      <c r="J20" s="13">
        <v>0</v>
      </c>
      <c r="K20" s="14">
        <v>0.59</v>
      </c>
      <c r="L20" s="40">
        <v>47.5</v>
      </c>
      <c r="M20" s="16">
        <f t="shared" ref="M20:M34" si="4">SUM(B20*L20)</f>
        <v>76000</v>
      </c>
      <c r="N20" s="17"/>
      <c r="O20" s="18">
        <f t="shared" ref="O20:O34" si="5">+SUM(M20*J20)</f>
        <v>0</v>
      </c>
      <c r="P20" s="18">
        <f t="shared" ref="P20:P34" si="6">SUM(M20-O20)</f>
        <v>76000</v>
      </c>
      <c r="Q20" s="12"/>
      <c r="R20" s="12"/>
      <c r="S20" s="12"/>
    </row>
    <row r="21" spans="1:19" ht="94.5" customHeight="1" x14ac:dyDescent="0.25">
      <c r="A21" s="8">
        <v>1169</v>
      </c>
      <c r="B21" s="9">
        <v>1600</v>
      </c>
      <c r="C21" s="10" t="s">
        <v>19</v>
      </c>
      <c r="D21" s="19" t="s">
        <v>25</v>
      </c>
      <c r="E21" s="12" t="s">
        <v>41</v>
      </c>
      <c r="F21" s="12" t="s">
        <v>22</v>
      </c>
      <c r="G21" s="12" t="s">
        <v>42</v>
      </c>
      <c r="H21" s="12">
        <v>600</v>
      </c>
      <c r="I21" s="12" t="s">
        <v>24</v>
      </c>
      <c r="J21" s="13">
        <v>0</v>
      </c>
      <c r="K21" s="14">
        <v>0.81</v>
      </c>
      <c r="L21" s="40">
        <v>64.95</v>
      </c>
      <c r="M21" s="16">
        <f t="shared" si="4"/>
        <v>103920</v>
      </c>
      <c r="N21" s="17"/>
      <c r="O21" s="18">
        <f t="shared" si="5"/>
        <v>0</v>
      </c>
      <c r="P21" s="18">
        <f t="shared" si="6"/>
        <v>103920</v>
      </c>
      <c r="Q21" s="12"/>
      <c r="R21" s="12"/>
      <c r="S21" s="12"/>
    </row>
    <row r="22" spans="1:19" ht="94.5" customHeight="1" x14ac:dyDescent="0.25">
      <c r="A22" s="8">
        <v>1173</v>
      </c>
      <c r="B22" s="9">
        <v>1600</v>
      </c>
      <c r="C22" s="10" t="s">
        <v>19</v>
      </c>
      <c r="D22" s="20" t="s">
        <v>26</v>
      </c>
      <c r="E22" s="12" t="s">
        <v>41</v>
      </c>
      <c r="F22" s="12" t="s">
        <v>22</v>
      </c>
      <c r="G22" s="12" t="s">
        <v>42</v>
      </c>
      <c r="H22" s="12">
        <v>601</v>
      </c>
      <c r="I22" s="12" t="s">
        <v>24</v>
      </c>
      <c r="J22" s="13">
        <v>0</v>
      </c>
      <c r="K22" s="14">
        <f>SUM(L22/80)</f>
        <v>0.9375</v>
      </c>
      <c r="L22" s="40">
        <v>75</v>
      </c>
      <c r="M22" s="16">
        <f t="shared" si="4"/>
        <v>120000</v>
      </c>
      <c r="N22" s="17"/>
      <c r="O22" s="18">
        <f t="shared" si="5"/>
        <v>0</v>
      </c>
      <c r="P22" s="18">
        <f t="shared" si="6"/>
        <v>120000</v>
      </c>
      <c r="Q22" s="12"/>
      <c r="R22" s="12"/>
      <c r="S22" s="12"/>
    </row>
    <row r="23" spans="1:19" ht="94.5" customHeight="1" x14ac:dyDescent="0.25">
      <c r="A23" s="8">
        <v>1208</v>
      </c>
      <c r="B23" s="9">
        <v>1600</v>
      </c>
      <c r="C23" s="10" t="s">
        <v>19</v>
      </c>
      <c r="D23" s="21" t="s">
        <v>27</v>
      </c>
      <c r="E23" s="12" t="s">
        <v>41</v>
      </c>
      <c r="F23" s="12" t="s">
        <v>22</v>
      </c>
      <c r="G23" s="12" t="s">
        <v>42</v>
      </c>
      <c r="H23" s="12" t="s">
        <v>43</v>
      </c>
      <c r="I23" s="12" t="s">
        <v>24</v>
      </c>
      <c r="J23" s="13">
        <v>0</v>
      </c>
      <c r="K23" s="14">
        <f t="shared" ref="K23:K34" si="7">SUM(L23/80)</f>
        <v>0.62437500000000001</v>
      </c>
      <c r="L23" s="40">
        <v>49.95</v>
      </c>
      <c r="M23" s="16">
        <f t="shared" si="4"/>
        <v>79920</v>
      </c>
      <c r="N23" s="17"/>
      <c r="O23" s="18">
        <f t="shared" si="5"/>
        <v>0</v>
      </c>
      <c r="P23" s="18">
        <f t="shared" si="6"/>
        <v>79920</v>
      </c>
      <c r="Q23" s="12"/>
      <c r="R23" s="12"/>
      <c r="S23" s="12"/>
    </row>
    <row r="24" spans="1:19" ht="94.5" customHeight="1" x14ac:dyDescent="0.25">
      <c r="A24" s="22">
        <v>1242</v>
      </c>
      <c r="B24" s="9">
        <v>1600</v>
      </c>
      <c r="C24" s="10" t="s">
        <v>19</v>
      </c>
      <c r="D24" s="23" t="s">
        <v>28</v>
      </c>
      <c r="E24" s="12" t="s">
        <v>41</v>
      </c>
      <c r="F24" s="12" t="s">
        <v>22</v>
      </c>
      <c r="G24" s="12" t="s">
        <v>42</v>
      </c>
      <c r="H24" s="12" t="s">
        <v>44</v>
      </c>
      <c r="I24" s="12" t="s">
        <v>24</v>
      </c>
      <c r="J24" s="13">
        <v>0</v>
      </c>
      <c r="K24" s="14">
        <f t="shared" si="7"/>
        <v>0.41187500000000005</v>
      </c>
      <c r="L24" s="40">
        <v>32.950000000000003</v>
      </c>
      <c r="M24" s="16">
        <f t="shared" si="4"/>
        <v>52720.000000000007</v>
      </c>
      <c r="N24" s="17"/>
      <c r="O24" s="18">
        <f t="shared" si="5"/>
        <v>0</v>
      </c>
      <c r="P24" s="18">
        <f t="shared" si="6"/>
        <v>52720.000000000007</v>
      </c>
      <c r="Q24" s="12"/>
      <c r="R24" s="12"/>
      <c r="S24" s="12"/>
    </row>
    <row r="25" spans="1:19" ht="94.5" customHeight="1" x14ac:dyDescent="0.25">
      <c r="A25" s="8">
        <v>1247</v>
      </c>
      <c r="B25" s="9">
        <v>1600</v>
      </c>
      <c r="C25" s="10" t="s">
        <v>19</v>
      </c>
      <c r="D25" s="20" t="s">
        <v>29</v>
      </c>
      <c r="E25" s="12" t="s">
        <v>41</v>
      </c>
      <c r="F25" s="12" t="s">
        <v>22</v>
      </c>
      <c r="G25" s="12" t="s">
        <v>42</v>
      </c>
      <c r="H25" s="12" t="s">
        <v>45</v>
      </c>
      <c r="I25" s="12" t="s">
        <v>24</v>
      </c>
      <c r="J25" s="13">
        <v>0</v>
      </c>
      <c r="K25" s="14">
        <f t="shared" si="7"/>
        <v>0.57374999999999998</v>
      </c>
      <c r="L25" s="40">
        <v>45.9</v>
      </c>
      <c r="M25" s="16">
        <f t="shared" si="4"/>
        <v>73440</v>
      </c>
      <c r="N25" s="17"/>
      <c r="O25" s="18">
        <f t="shared" si="5"/>
        <v>0</v>
      </c>
      <c r="P25" s="18">
        <f t="shared" si="6"/>
        <v>73440</v>
      </c>
      <c r="Q25" s="12"/>
      <c r="R25" s="12"/>
      <c r="S25" s="12"/>
    </row>
    <row r="26" spans="1:19" ht="94.5" customHeight="1" x14ac:dyDescent="0.25">
      <c r="A26" s="8">
        <v>1248</v>
      </c>
      <c r="B26" s="9">
        <v>1600</v>
      </c>
      <c r="C26" s="10" t="s">
        <v>19</v>
      </c>
      <c r="D26" s="24" t="s">
        <v>30</v>
      </c>
      <c r="E26" s="12" t="s">
        <v>41</v>
      </c>
      <c r="F26" s="12" t="s">
        <v>22</v>
      </c>
      <c r="G26" s="12" t="s">
        <v>42</v>
      </c>
      <c r="H26" s="12" t="s">
        <v>46</v>
      </c>
      <c r="I26" s="12" t="s">
        <v>24</v>
      </c>
      <c r="J26" s="13">
        <v>0</v>
      </c>
      <c r="K26" s="14">
        <f t="shared" si="7"/>
        <v>0.49937500000000001</v>
      </c>
      <c r="L26" s="40">
        <v>39.950000000000003</v>
      </c>
      <c r="M26" s="16">
        <f t="shared" si="4"/>
        <v>63920.000000000007</v>
      </c>
      <c r="N26" s="17"/>
      <c r="O26" s="18">
        <f t="shared" si="5"/>
        <v>0</v>
      </c>
      <c r="P26" s="18">
        <f t="shared" si="6"/>
        <v>63920.000000000007</v>
      </c>
      <c r="Q26" s="12"/>
      <c r="R26" s="12"/>
      <c r="S26" s="12"/>
    </row>
    <row r="27" spans="1:19" ht="94.5" customHeight="1" x14ac:dyDescent="0.25">
      <c r="A27" s="22">
        <v>1431</v>
      </c>
      <c r="B27" s="9">
        <v>1600</v>
      </c>
      <c r="C27" s="10" t="s">
        <v>19</v>
      </c>
      <c r="D27" s="23" t="s">
        <v>31</v>
      </c>
      <c r="E27" s="12" t="s">
        <v>41</v>
      </c>
      <c r="F27" s="12" t="s">
        <v>22</v>
      </c>
      <c r="G27" s="12" t="s">
        <v>42</v>
      </c>
      <c r="H27" s="12" t="s">
        <v>47</v>
      </c>
      <c r="I27" s="12" t="s">
        <v>24</v>
      </c>
      <c r="J27" s="13">
        <v>0</v>
      </c>
      <c r="K27" s="14">
        <f t="shared" si="7"/>
        <v>0.42437500000000006</v>
      </c>
      <c r="L27" s="40">
        <v>33.950000000000003</v>
      </c>
      <c r="M27" s="16">
        <f t="shared" si="4"/>
        <v>54320.000000000007</v>
      </c>
      <c r="N27" s="17"/>
      <c r="O27" s="18">
        <f t="shared" si="5"/>
        <v>0</v>
      </c>
      <c r="P27" s="18">
        <f t="shared" si="6"/>
        <v>54320.000000000007</v>
      </c>
      <c r="Q27" s="12"/>
      <c r="R27" s="12"/>
      <c r="S27" s="12"/>
    </row>
    <row r="28" spans="1:19" ht="94.5" customHeight="1" x14ac:dyDescent="0.25">
      <c r="A28" s="8">
        <v>1447</v>
      </c>
      <c r="B28" s="9">
        <v>1600</v>
      </c>
      <c r="C28" s="10" t="s">
        <v>19</v>
      </c>
      <c r="D28" s="25" t="s">
        <v>32</v>
      </c>
      <c r="E28" s="12" t="s">
        <v>41</v>
      </c>
      <c r="F28" s="12" t="s">
        <v>22</v>
      </c>
      <c r="G28" s="12" t="s">
        <v>42</v>
      </c>
      <c r="H28" s="12" t="s">
        <v>48</v>
      </c>
      <c r="I28" s="12" t="s">
        <v>24</v>
      </c>
      <c r="J28" s="13">
        <v>0</v>
      </c>
      <c r="K28" s="14">
        <f t="shared" si="7"/>
        <v>0.42437500000000006</v>
      </c>
      <c r="L28" s="41">
        <v>33.950000000000003</v>
      </c>
      <c r="M28" s="16">
        <f t="shared" si="4"/>
        <v>54320.000000000007</v>
      </c>
      <c r="N28" s="17"/>
      <c r="O28" s="18">
        <f t="shared" si="5"/>
        <v>0</v>
      </c>
      <c r="P28" s="18">
        <f t="shared" si="6"/>
        <v>54320.000000000007</v>
      </c>
      <c r="Q28" s="12"/>
      <c r="R28" s="12"/>
      <c r="S28" s="12"/>
    </row>
    <row r="29" spans="1:19" ht="94.5" customHeight="1" x14ac:dyDescent="0.25">
      <c r="A29" s="8">
        <v>1448</v>
      </c>
      <c r="B29" s="9">
        <v>1600</v>
      </c>
      <c r="C29" s="10" t="s">
        <v>19</v>
      </c>
      <c r="D29" s="26" t="s">
        <v>33</v>
      </c>
      <c r="E29" s="12" t="s">
        <v>41</v>
      </c>
      <c r="F29" s="12" t="s">
        <v>22</v>
      </c>
      <c r="G29" s="12" t="s">
        <v>42</v>
      </c>
      <c r="H29" s="12" t="s">
        <v>49</v>
      </c>
      <c r="I29" s="12" t="s">
        <v>24</v>
      </c>
      <c r="J29" s="13">
        <v>0</v>
      </c>
      <c r="K29" s="14">
        <f t="shared" si="7"/>
        <v>1.0618750000000001</v>
      </c>
      <c r="L29" s="40">
        <v>84.95</v>
      </c>
      <c r="M29" s="16">
        <f t="shared" si="4"/>
        <v>135920</v>
      </c>
      <c r="N29" s="17"/>
      <c r="O29" s="18">
        <f t="shared" si="5"/>
        <v>0</v>
      </c>
      <c r="P29" s="18">
        <f t="shared" si="6"/>
        <v>135920</v>
      </c>
      <c r="Q29" s="12"/>
      <c r="R29" s="12"/>
      <c r="S29" s="12"/>
    </row>
    <row r="30" spans="1:19" ht="94.5" customHeight="1" x14ac:dyDescent="0.25">
      <c r="A30" s="22">
        <v>1462</v>
      </c>
      <c r="B30" s="9">
        <v>1600</v>
      </c>
      <c r="C30" s="10" t="s">
        <v>19</v>
      </c>
      <c r="D30" s="25" t="s">
        <v>34</v>
      </c>
      <c r="E30" s="12" t="s">
        <v>41</v>
      </c>
      <c r="F30" s="12" t="s">
        <v>22</v>
      </c>
      <c r="G30" s="12" t="s">
        <v>42</v>
      </c>
      <c r="H30" s="12" t="s">
        <v>50</v>
      </c>
      <c r="I30" s="12" t="s">
        <v>24</v>
      </c>
      <c r="J30" s="13">
        <v>0</v>
      </c>
      <c r="K30" s="14">
        <f t="shared" si="7"/>
        <v>0.46187500000000004</v>
      </c>
      <c r="L30" s="40">
        <v>36.950000000000003</v>
      </c>
      <c r="M30" s="16">
        <f t="shared" si="4"/>
        <v>59120.000000000007</v>
      </c>
      <c r="N30" s="17"/>
      <c r="O30" s="18">
        <f t="shared" si="5"/>
        <v>0</v>
      </c>
      <c r="P30" s="18">
        <f t="shared" si="6"/>
        <v>59120.000000000007</v>
      </c>
      <c r="Q30" s="12"/>
      <c r="R30" s="12"/>
      <c r="S30" s="12"/>
    </row>
    <row r="31" spans="1:19" ht="94.5" customHeight="1" x14ac:dyDescent="0.25">
      <c r="A31" s="8">
        <v>1803</v>
      </c>
      <c r="B31" s="9">
        <v>1600</v>
      </c>
      <c r="C31" s="10" t="s">
        <v>19</v>
      </c>
      <c r="D31" s="25" t="s">
        <v>35</v>
      </c>
      <c r="E31" s="12" t="s">
        <v>41</v>
      </c>
      <c r="F31" s="12" t="s">
        <v>22</v>
      </c>
      <c r="G31" s="12" t="s">
        <v>42</v>
      </c>
      <c r="H31" s="12" t="s">
        <v>51</v>
      </c>
      <c r="I31" s="12" t="s">
        <v>24</v>
      </c>
      <c r="J31" s="13">
        <v>0</v>
      </c>
      <c r="K31" s="14">
        <f t="shared" si="7"/>
        <v>0.81187500000000001</v>
      </c>
      <c r="L31" s="40">
        <v>64.95</v>
      </c>
      <c r="M31" s="16">
        <f t="shared" si="4"/>
        <v>103920</v>
      </c>
      <c r="N31" s="17"/>
      <c r="O31" s="18">
        <f t="shared" si="5"/>
        <v>0</v>
      </c>
      <c r="P31" s="18">
        <f t="shared" si="6"/>
        <v>103920</v>
      </c>
      <c r="Q31" s="12"/>
      <c r="R31" s="12"/>
      <c r="S31" s="12"/>
    </row>
    <row r="32" spans="1:19" ht="94.5" customHeight="1" x14ac:dyDescent="0.25">
      <c r="A32" s="27">
        <v>1837</v>
      </c>
      <c r="B32" s="9">
        <v>1600</v>
      </c>
      <c r="C32" s="10" t="s">
        <v>19</v>
      </c>
      <c r="D32" s="23" t="s">
        <v>36</v>
      </c>
      <c r="E32" s="12" t="s">
        <v>41</v>
      </c>
      <c r="F32" s="12" t="s">
        <v>22</v>
      </c>
      <c r="G32" s="12" t="s">
        <v>42</v>
      </c>
      <c r="H32" s="12" t="s">
        <v>52</v>
      </c>
      <c r="I32" s="12" t="s">
        <v>24</v>
      </c>
      <c r="J32" s="13">
        <v>0</v>
      </c>
      <c r="K32" s="14">
        <f t="shared" si="7"/>
        <v>0.74937500000000001</v>
      </c>
      <c r="L32" s="40">
        <v>59.95</v>
      </c>
      <c r="M32" s="16">
        <f t="shared" si="4"/>
        <v>95920</v>
      </c>
      <c r="N32" s="17"/>
      <c r="O32" s="18">
        <f t="shared" si="5"/>
        <v>0</v>
      </c>
      <c r="P32" s="18">
        <f t="shared" si="6"/>
        <v>95920</v>
      </c>
      <c r="Q32" s="12"/>
      <c r="R32" s="12"/>
      <c r="S32" s="12"/>
    </row>
    <row r="33" spans="1:19" ht="94.5" customHeight="1" x14ac:dyDescent="0.25">
      <c r="A33" s="8">
        <v>1846</v>
      </c>
      <c r="B33" s="9">
        <v>1600</v>
      </c>
      <c r="C33" s="10" t="s">
        <v>19</v>
      </c>
      <c r="D33" s="25" t="s">
        <v>37</v>
      </c>
      <c r="E33" s="12" t="s">
        <v>41</v>
      </c>
      <c r="F33" s="12" t="s">
        <v>22</v>
      </c>
      <c r="G33" s="12" t="s">
        <v>42</v>
      </c>
      <c r="H33" s="12" t="s">
        <v>53</v>
      </c>
      <c r="I33" s="12" t="s">
        <v>24</v>
      </c>
      <c r="J33" s="13">
        <v>0</v>
      </c>
      <c r="K33" s="14">
        <f t="shared" si="7"/>
        <v>0.74937500000000001</v>
      </c>
      <c r="L33" s="40">
        <v>59.95</v>
      </c>
      <c r="M33" s="16">
        <f t="shared" si="4"/>
        <v>95920</v>
      </c>
      <c r="N33" s="17"/>
      <c r="O33" s="18">
        <f t="shared" si="5"/>
        <v>0</v>
      </c>
      <c r="P33" s="18">
        <f t="shared" si="6"/>
        <v>95920</v>
      </c>
      <c r="Q33" s="12"/>
      <c r="R33" s="12"/>
      <c r="S33" s="12"/>
    </row>
    <row r="34" spans="1:19" ht="94.5" customHeight="1" x14ac:dyDescent="0.25">
      <c r="A34" s="8">
        <v>1851</v>
      </c>
      <c r="B34" s="9">
        <v>1600</v>
      </c>
      <c r="C34" s="10" t="s">
        <v>19</v>
      </c>
      <c r="D34" s="23" t="s">
        <v>38</v>
      </c>
      <c r="E34" s="12" t="s">
        <v>41</v>
      </c>
      <c r="F34" s="12" t="s">
        <v>22</v>
      </c>
      <c r="G34" s="12" t="s">
        <v>42</v>
      </c>
      <c r="H34" s="12" t="s">
        <v>54</v>
      </c>
      <c r="I34" s="12" t="s">
        <v>24</v>
      </c>
      <c r="J34" s="13">
        <v>0</v>
      </c>
      <c r="K34" s="14">
        <f t="shared" si="7"/>
        <v>0.54937500000000006</v>
      </c>
      <c r="L34" s="40">
        <v>43.95</v>
      </c>
      <c r="M34" s="16">
        <f t="shared" si="4"/>
        <v>70320</v>
      </c>
      <c r="N34" s="17"/>
      <c r="O34" s="18">
        <f t="shared" si="5"/>
        <v>0</v>
      </c>
      <c r="P34" s="18">
        <f t="shared" si="6"/>
        <v>70320</v>
      </c>
      <c r="Q34" s="12"/>
      <c r="R34" s="12"/>
      <c r="S34" s="12"/>
    </row>
    <row r="35" spans="1:19" ht="94.5" customHeight="1" x14ac:dyDescent="0.25">
      <c r="A35" s="28" t="s">
        <v>39</v>
      </c>
      <c r="B35" s="29">
        <f>SUM(B20:B34)</f>
        <v>24000</v>
      </c>
      <c r="C35" s="28" t="s">
        <v>40</v>
      </c>
      <c r="D35" s="30"/>
      <c r="E35" s="31"/>
      <c r="F35" s="30"/>
      <c r="G35" s="30"/>
      <c r="H35" s="30"/>
      <c r="I35" s="30"/>
      <c r="J35" s="30"/>
      <c r="K35" s="30"/>
      <c r="L35" s="32"/>
      <c r="M35" s="33">
        <f>SUM(M20:M34)</f>
        <v>1239680</v>
      </c>
      <c r="N35" s="34"/>
      <c r="O35" s="33">
        <f>SUM(O20:O34)</f>
        <v>0</v>
      </c>
      <c r="P35" s="33">
        <f>SUM(P20:P34)</f>
        <v>1239680</v>
      </c>
      <c r="Q35" s="43" t="s">
        <v>55</v>
      </c>
      <c r="R35" s="30"/>
      <c r="S35" s="30"/>
    </row>
    <row r="36" spans="1:19" ht="15" customHeight="1" x14ac:dyDescent="0.25">
      <c r="A36" s="35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7"/>
      <c r="M36" s="36"/>
      <c r="N36" s="36"/>
      <c r="O36" s="36"/>
      <c r="P36" s="36"/>
      <c r="Q36" s="36"/>
    </row>
    <row r="37" spans="1:19" ht="15" customHeight="1" x14ac:dyDescent="0.25">
      <c r="A37" s="35"/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7"/>
      <c r="M37" s="36"/>
      <c r="N37" s="36"/>
      <c r="O37" s="36"/>
      <c r="P37" s="36"/>
      <c r="Q37" s="36"/>
    </row>
    <row r="38" spans="1:19" ht="15" customHeight="1" x14ac:dyDescent="0.25">
      <c r="A38" s="35"/>
      <c r="B38" s="35"/>
      <c r="C38" s="36"/>
      <c r="D38" s="36"/>
      <c r="E38" s="36"/>
      <c r="F38" s="36"/>
      <c r="G38" s="36"/>
      <c r="H38" s="36"/>
      <c r="I38" s="36"/>
      <c r="J38" s="36"/>
      <c r="K38" s="36"/>
      <c r="L38" s="37"/>
      <c r="M38" s="36"/>
      <c r="N38" s="36"/>
      <c r="O38" s="36"/>
      <c r="P38" s="36"/>
      <c r="Q38" s="36"/>
    </row>
    <row r="39" spans="1:19" ht="15" customHeight="1" x14ac:dyDescent="0.25">
      <c r="A39" s="35"/>
      <c r="B39" s="35"/>
      <c r="C39" s="36"/>
      <c r="D39" s="36"/>
      <c r="E39" s="36"/>
      <c r="F39" s="36"/>
      <c r="G39" s="36"/>
      <c r="H39" s="36"/>
      <c r="I39" s="36"/>
      <c r="J39" s="36"/>
      <c r="K39" s="36"/>
      <c r="L39" s="37"/>
      <c r="M39" s="36"/>
      <c r="N39" s="36"/>
      <c r="O39" s="36"/>
      <c r="P39" s="36"/>
      <c r="Q39" s="36"/>
    </row>
    <row r="40" spans="1:19" ht="15" customHeight="1" x14ac:dyDescent="0.25">
      <c r="A40" s="35"/>
      <c r="B40" s="35"/>
      <c r="C40" s="36"/>
      <c r="D40" s="36"/>
      <c r="E40" s="36"/>
      <c r="F40" s="36"/>
      <c r="G40" s="36"/>
      <c r="H40" s="36"/>
      <c r="I40" s="36"/>
      <c r="J40" s="36"/>
      <c r="K40" s="36"/>
      <c r="L40" s="37"/>
      <c r="M40" s="36"/>
      <c r="N40" s="36"/>
      <c r="O40" s="36"/>
      <c r="P40" s="36"/>
      <c r="Q40" s="36"/>
    </row>
    <row r="41" spans="1:19" ht="15" customHeight="1" x14ac:dyDescent="0.25">
      <c r="A41" s="35"/>
      <c r="B41" s="35"/>
      <c r="C41" s="36"/>
      <c r="D41" s="36"/>
      <c r="E41" s="36"/>
      <c r="F41" s="36"/>
      <c r="G41" s="36"/>
      <c r="H41" s="36"/>
      <c r="I41" s="36"/>
      <c r="J41" s="36"/>
      <c r="K41" s="36"/>
      <c r="L41" s="37"/>
      <c r="M41" s="36"/>
      <c r="N41" s="36"/>
      <c r="O41" s="36"/>
      <c r="P41" s="36"/>
      <c r="Q41" s="36"/>
    </row>
    <row r="42" spans="1:19" ht="15" customHeight="1" x14ac:dyDescent="0.25">
      <c r="A42" s="35"/>
      <c r="B42" s="35"/>
      <c r="C42" s="36"/>
      <c r="D42" s="36"/>
      <c r="E42" s="36"/>
      <c r="F42" s="36"/>
      <c r="G42" s="36"/>
      <c r="H42" s="36"/>
      <c r="I42" s="36"/>
      <c r="J42" s="36"/>
      <c r="K42" s="36"/>
      <c r="L42" s="37"/>
      <c r="M42" s="36"/>
      <c r="N42" s="36"/>
      <c r="O42" s="36"/>
      <c r="P42" s="36"/>
      <c r="Q42" s="36"/>
    </row>
    <row r="43" spans="1:19" ht="15" customHeight="1" x14ac:dyDescent="0.25">
      <c r="A43" s="35"/>
      <c r="B43" s="35"/>
      <c r="C43" s="36"/>
      <c r="D43" s="36"/>
      <c r="E43" s="36"/>
      <c r="F43" s="36"/>
      <c r="G43" s="36"/>
      <c r="H43" s="36"/>
      <c r="I43" s="36"/>
      <c r="J43" s="36"/>
      <c r="K43" s="36"/>
      <c r="L43" s="37"/>
      <c r="M43" s="36"/>
      <c r="N43" s="36"/>
      <c r="O43" s="36"/>
      <c r="P43" s="36"/>
      <c r="Q43" s="36"/>
    </row>
    <row r="44" spans="1:19" ht="15" customHeight="1" x14ac:dyDescent="0.25">
      <c r="A44" s="35"/>
      <c r="B44" s="35"/>
      <c r="C44" s="36"/>
      <c r="D44" s="36"/>
      <c r="E44" s="36"/>
      <c r="F44" s="36"/>
      <c r="G44" s="36"/>
      <c r="H44" s="36"/>
      <c r="I44" s="36"/>
      <c r="J44" s="36"/>
      <c r="K44" s="36"/>
      <c r="L44" s="37"/>
      <c r="M44" s="36"/>
      <c r="N44" s="36"/>
      <c r="O44" s="36"/>
      <c r="P44" s="36"/>
      <c r="Q44" s="36"/>
    </row>
    <row r="45" spans="1:19" ht="15" customHeight="1" x14ac:dyDescent="0.25">
      <c r="A45" s="35"/>
      <c r="B45" s="35"/>
      <c r="C45" s="36"/>
      <c r="D45" s="36"/>
      <c r="E45" s="36"/>
      <c r="F45" s="36"/>
      <c r="G45" s="36"/>
      <c r="H45" s="36"/>
      <c r="I45" s="36"/>
      <c r="J45" s="36"/>
      <c r="K45" s="36"/>
      <c r="L45" s="37"/>
      <c r="M45" s="36"/>
      <c r="N45" s="36"/>
      <c r="O45" s="36"/>
      <c r="P45" s="36"/>
      <c r="Q45" s="36"/>
    </row>
    <row r="46" spans="1:19" ht="15" customHeight="1" x14ac:dyDescent="0.25">
      <c r="A46" s="35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37"/>
      <c r="M46" s="36"/>
      <c r="N46" s="36"/>
      <c r="O46" s="36"/>
      <c r="P46" s="36"/>
      <c r="Q46" s="36"/>
    </row>
    <row r="47" spans="1:19" ht="15" customHeight="1" x14ac:dyDescent="0.25">
      <c r="A47" s="35"/>
      <c r="B47" s="35"/>
      <c r="C47" s="36"/>
      <c r="D47" s="36"/>
      <c r="E47" s="36"/>
      <c r="F47" s="36"/>
      <c r="G47" s="36"/>
      <c r="H47" s="36"/>
      <c r="I47" s="36"/>
      <c r="J47" s="36"/>
      <c r="K47" s="36"/>
      <c r="L47" s="37"/>
      <c r="M47" s="36"/>
      <c r="N47" s="36"/>
      <c r="O47" s="36"/>
      <c r="P47" s="36"/>
      <c r="Q47" s="36"/>
    </row>
    <row r="48" spans="1:19" ht="15" customHeight="1" x14ac:dyDescent="0.25">
      <c r="A48" s="35"/>
      <c r="B48" s="35"/>
      <c r="C48" s="36"/>
      <c r="D48" s="36"/>
      <c r="E48" s="36"/>
      <c r="F48" s="36"/>
      <c r="G48" s="36"/>
      <c r="H48" s="36"/>
      <c r="I48" s="36"/>
      <c r="J48" s="36"/>
      <c r="K48" s="36"/>
      <c r="L48" s="37"/>
      <c r="M48" s="36"/>
      <c r="N48" s="36"/>
      <c r="O48" s="36"/>
      <c r="P48" s="36"/>
      <c r="Q48" s="36"/>
    </row>
    <row r="49" spans="1:17" ht="15" customHeight="1" x14ac:dyDescent="0.25">
      <c r="A49" s="35"/>
      <c r="B49" s="35"/>
      <c r="C49" s="36"/>
      <c r="D49" s="36"/>
      <c r="E49" s="36"/>
      <c r="F49" s="36"/>
      <c r="G49" s="36"/>
      <c r="H49" s="36"/>
      <c r="I49" s="36"/>
      <c r="J49" s="36"/>
      <c r="K49" s="36"/>
      <c r="L49" s="37"/>
      <c r="M49" s="36"/>
      <c r="N49" s="36"/>
      <c r="O49" s="36"/>
      <c r="P49" s="36"/>
      <c r="Q49" s="36"/>
    </row>
    <row r="50" spans="1:17" ht="15" customHeight="1" x14ac:dyDescent="0.25">
      <c r="A50" s="35"/>
      <c r="B50" s="35"/>
      <c r="C50" s="36"/>
      <c r="D50" s="36"/>
      <c r="E50" s="36"/>
      <c r="F50" s="36"/>
      <c r="G50" s="36"/>
      <c r="H50" s="36"/>
      <c r="I50" s="36"/>
      <c r="J50" s="36"/>
      <c r="K50" s="36"/>
      <c r="L50" s="37"/>
      <c r="M50" s="36"/>
      <c r="N50" s="36"/>
      <c r="O50" s="36"/>
      <c r="P50" s="36"/>
      <c r="Q50" s="36"/>
    </row>
    <row r="51" spans="1:17" ht="15" customHeight="1" x14ac:dyDescent="0.25">
      <c r="A51" s="35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37"/>
      <c r="M51" s="36"/>
      <c r="N51" s="36"/>
      <c r="O51" s="36"/>
      <c r="P51" s="36"/>
      <c r="Q51" s="36"/>
    </row>
    <row r="52" spans="1:17" ht="15" customHeight="1" x14ac:dyDescent="0.25">
      <c r="A52" s="35"/>
      <c r="B52" s="35"/>
      <c r="C52" s="36"/>
      <c r="D52" s="36"/>
      <c r="E52" s="36"/>
      <c r="F52" s="36"/>
      <c r="G52" s="36"/>
      <c r="H52" s="36"/>
      <c r="I52" s="36"/>
      <c r="J52" s="36"/>
      <c r="K52" s="36"/>
      <c r="L52" s="37"/>
      <c r="M52" s="36"/>
      <c r="N52" s="36"/>
      <c r="O52" s="36"/>
      <c r="P52" s="36"/>
      <c r="Q52" s="36"/>
    </row>
    <row r="53" spans="1:17" ht="15" customHeight="1" x14ac:dyDescent="0.25">
      <c r="A53" s="35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37"/>
      <c r="M53" s="36"/>
      <c r="N53" s="36"/>
      <c r="O53" s="36"/>
      <c r="P53" s="36"/>
      <c r="Q53" s="36"/>
    </row>
    <row r="54" spans="1:17" ht="15" customHeight="1" x14ac:dyDescent="0.25">
      <c r="A54" s="35"/>
      <c r="B54" s="35"/>
      <c r="C54" s="36"/>
      <c r="D54" s="36"/>
      <c r="E54" s="36"/>
      <c r="F54" s="36"/>
      <c r="G54" s="36"/>
      <c r="H54" s="36"/>
      <c r="I54" s="36"/>
      <c r="J54" s="36"/>
      <c r="K54" s="36"/>
      <c r="L54" s="37"/>
      <c r="M54" s="36"/>
      <c r="N54" s="36"/>
      <c r="O54" s="36"/>
      <c r="P54" s="36"/>
      <c r="Q54" s="36"/>
    </row>
    <row r="55" spans="1:17" ht="15" customHeight="1" x14ac:dyDescent="0.25">
      <c r="A55" s="35"/>
      <c r="B55" s="35"/>
      <c r="C55" s="36"/>
      <c r="D55" s="36"/>
      <c r="E55" s="36"/>
      <c r="F55" s="36"/>
      <c r="G55" s="36"/>
      <c r="H55" s="36"/>
      <c r="I55" s="36"/>
      <c r="J55" s="36"/>
      <c r="K55" s="36"/>
      <c r="L55" s="37"/>
      <c r="M55" s="36"/>
      <c r="N55" s="36"/>
      <c r="O55" s="36"/>
      <c r="P55" s="36"/>
      <c r="Q55" s="36"/>
    </row>
    <row r="56" spans="1:17" ht="15" customHeight="1" x14ac:dyDescent="0.25">
      <c r="A56" s="35"/>
      <c r="B56" s="35"/>
      <c r="C56" s="36"/>
      <c r="D56" s="36"/>
      <c r="E56" s="36"/>
      <c r="F56" s="36"/>
      <c r="G56" s="36"/>
      <c r="H56" s="36"/>
      <c r="I56" s="36"/>
      <c r="J56" s="36"/>
      <c r="K56" s="36"/>
      <c r="L56" s="37"/>
      <c r="M56" s="36"/>
      <c r="N56" s="36"/>
      <c r="O56" s="36"/>
      <c r="P56" s="36"/>
      <c r="Q56" s="36"/>
    </row>
    <row r="57" spans="1:17" ht="15" customHeight="1" x14ac:dyDescent="0.25">
      <c r="A57" s="35"/>
      <c r="B57" s="35"/>
      <c r="C57" s="36"/>
      <c r="D57" s="36"/>
      <c r="E57" s="36"/>
      <c r="F57" s="36"/>
      <c r="G57" s="36"/>
      <c r="H57" s="36"/>
      <c r="I57" s="36"/>
      <c r="J57" s="36"/>
      <c r="K57" s="36"/>
      <c r="L57" s="37"/>
      <c r="M57" s="36"/>
      <c r="N57" s="36"/>
      <c r="O57" s="36"/>
      <c r="P57" s="36"/>
      <c r="Q57" s="36"/>
    </row>
    <row r="58" spans="1:17" ht="15" customHeight="1" x14ac:dyDescent="0.25">
      <c r="A58" s="35"/>
      <c r="B58" s="35"/>
      <c r="C58" s="36"/>
      <c r="D58" s="36"/>
      <c r="E58" s="36"/>
      <c r="F58" s="36"/>
      <c r="G58" s="36"/>
      <c r="H58" s="36"/>
      <c r="I58" s="36"/>
      <c r="J58" s="36"/>
      <c r="K58" s="36"/>
      <c r="L58" s="37"/>
      <c r="M58" s="36"/>
      <c r="N58" s="36"/>
      <c r="O58" s="36"/>
      <c r="P58" s="36"/>
      <c r="Q58" s="36"/>
    </row>
    <row r="59" spans="1:17" ht="15" customHeight="1" x14ac:dyDescent="0.25">
      <c r="A59" s="35"/>
      <c r="B59" s="35"/>
      <c r="C59" s="36"/>
      <c r="D59" s="36"/>
      <c r="E59" s="36"/>
      <c r="F59" s="36"/>
      <c r="G59" s="36"/>
      <c r="H59" s="36"/>
      <c r="I59" s="36"/>
      <c r="J59" s="36"/>
      <c r="K59" s="36"/>
      <c r="L59" s="37"/>
      <c r="M59" s="36"/>
      <c r="N59" s="36"/>
      <c r="O59" s="36"/>
      <c r="P59" s="36"/>
      <c r="Q59" s="36"/>
    </row>
    <row r="60" spans="1:17" ht="15" customHeight="1" x14ac:dyDescent="0.25">
      <c r="A60" s="35"/>
      <c r="B60" s="35"/>
      <c r="C60" s="36"/>
      <c r="D60" s="36"/>
      <c r="E60" s="36"/>
      <c r="F60" s="36"/>
      <c r="G60" s="36"/>
      <c r="H60" s="36"/>
      <c r="I60" s="36"/>
      <c r="J60" s="36"/>
      <c r="K60" s="36"/>
      <c r="L60" s="37"/>
      <c r="M60" s="36"/>
      <c r="N60" s="36"/>
      <c r="O60" s="36"/>
      <c r="P60" s="36"/>
      <c r="Q60" s="36"/>
    </row>
    <row r="61" spans="1:17" ht="15" customHeight="1" x14ac:dyDescent="0.25">
      <c r="A61" s="35"/>
      <c r="B61" s="35"/>
      <c r="C61" s="36"/>
      <c r="D61" s="36"/>
      <c r="E61" s="36"/>
      <c r="F61" s="36"/>
      <c r="G61" s="36"/>
      <c r="H61" s="36"/>
      <c r="I61" s="36"/>
      <c r="J61" s="36"/>
      <c r="K61" s="36"/>
      <c r="L61" s="37"/>
      <c r="M61" s="36"/>
      <c r="N61" s="36"/>
      <c r="O61" s="36"/>
      <c r="P61" s="36"/>
      <c r="Q61" s="36"/>
    </row>
    <row r="62" spans="1:17" ht="15" customHeight="1" x14ac:dyDescent="0.25">
      <c r="A62" s="35"/>
      <c r="B62" s="35"/>
      <c r="C62" s="36"/>
      <c r="D62" s="36"/>
      <c r="E62" s="36"/>
      <c r="F62" s="36"/>
      <c r="G62" s="36"/>
      <c r="H62" s="36"/>
      <c r="I62" s="36"/>
      <c r="J62" s="36"/>
      <c r="K62" s="36"/>
      <c r="L62" s="37"/>
      <c r="M62" s="36"/>
      <c r="N62" s="36"/>
      <c r="O62" s="36"/>
      <c r="P62" s="36"/>
      <c r="Q62" s="36"/>
    </row>
    <row r="63" spans="1:17" ht="15" customHeight="1" x14ac:dyDescent="0.25">
      <c r="A63" s="35"/>
      <c r="B63" s="35"/>
      <c r="C63" s="36"/>
      <c r="D63" s="36"/>
      <c r="E63" s="36"/>
      <c r="F63" s="36"/>
      <c r="G63" s="36"/>
      <c r="H63" s="36"/>
      <c r="I63" s="36"/>
      <c r="J63" s="36"/>
      <c r="K63" s="36"/>
      <c r="L63" s="37"/>
      <c r="M63" s="36"/>
      <c r="N63" s="36"/>
      <c r="O63" s="36"/>
      <c r="P63" s="36"/>
      <c r="Q63" s="36"/>
    </row>
    <row r="64" spans="1:17" ht="15" customHeight="1" x14ac:dyDescent="0.25">
      <c r="A64" s="35"/>
      <c r="B64" s="35"/>
      <c r="C64" s="36"/>
      <c r="D64" s="36"/>
      <c r="E64" s="36"/>
      <c r="F64" s="36"/>
      <c r="G64" s="36"/>
      <c r="H64" s="36"/>
      <c r="I64" s="36"/>
      <c r="J64" s="36"/>
      <c r="K64" s="36"/>
      <c r="L64" s="37"/>
      <c r="M64" s="36"/>
      <c r="N64" s="36"/>
      <c r="O64" s="36"/>
      <c r="P64" s="36"/>
      <c r="Q64" s="36"/>
    </row>
    <row r="65" spans="1:17" ht="15" customHeight="1" x14ac:dyDescent="0.25">
      <c r="A65" s="35"/>
      <c r="B65" s="35"/>
      <c r="C65" s="36"/>
      <c r="D65" s="36"/>
      <c r="E65" s="36"/>
      <c r="F65" s="36"/>
      <c r="G65" s="36"/>
      <c r="H65" s="36"/>
      <c r="I65" s="36"/>
      <c r="J65" s="36"/>
      <c r="K65" s="36"/>
      <c r="L65" s="37"/>
      <c r="M65" s="36"/>
      <c r="N65" s="36"/>
      <c r="O65" s="36"/>
      <c r="P65" s="36"/>
      <c r="Q65" s="36"/>
    </row>
    <row r="66" spans="1:17" ht="15" customHeight="1" x14ac:dyDescent="0.25">
      <c r="A66" s="35"/>
      <c r="B66" s="35"/>
      <c r="C66" s="36"/>
      <c r="D66" s="36"/>
      <c r="E66" s="36"/>
      <c r="F66" s="36"/>
      <c r="G66" s="36"/>
      <c r="H66" s="36"/>
      <c r="I66" s="36"/>
      <c r="J66" s="36"/>
      <c r="K66" s="36"/>
      <c r="L66" s="37"/>
      <c r="M66" s="36"/>
      <c r="N66" s="36"/>
      <c r="O66" s="36"/>
      <c r="P66" s="36"/>
      <c r="Q66" s="36"/>
    </row>
    <row r="67" spans="1:17" ht="15" customHeight="1" x14ac:dyDescent="0.25">
      <c r="A67" s="35"/>
      <c r="B67" s="35"/>
      <c r="C67" s="36"/>
      <c r="D67" s="36"/>
      <c r="E67" s="36"/>
      <c r="F67" s="36"/>
      <c r="G67" s="36"/>
      <c r="H67" s="36"/>
      <c r="I67" s="36"/>
      <c r="J67" s="36"/>
      <c r="K67" s="36"/>
      <c r="L67" s="37"/>
      <c r="M67" s="36"/>
      <c r="N67" s="36"/>
      <c r="O67" s="36"/>
      <c r="P67" s="36"/>
      <c r="Q67" s="36"/>
    </row>
    <row r="68" spans="1:17" ht="15" customHeight="1" x14ac:dyDescent="0.25">
      <c r="A68" s="35"/>
      <c r="B68" s="35"/>
      <c r="C68" s="36"/>
      <c r="D68" s="36"/>
      <c r="E68" s="36"/>
      <c r="F68" s="36"/>
      <c r="G68" s="36"/>
      <c r="H68" s="36"/>
      <c r="I68" s="36"/>
      <c r="J68" s="36"/>
      <c r="K68" s="36"/>
      <c r="L68" s="37"/>
      <c r="M68" s="36"/>
      <c r="N68" s="36"/>
      <c r="O68" s="36"/>
      <c r="P68" s="36"/>
      <c r="Q68" s="36"/>
    </row>
    <row r="69" spans="1:17" ht="15" customHeight="1" x14ac:dyDescent="0.25">
      <c r="A69" s="35"/>
      <c r="B69" s="35"/>
      <c r="C69" s="36"/>
      <c r="D69" s="36"/>
      <c r="E69" s="36"/>
      <c r="F69" s="36"/>
      <c r="G69" s="36"/>
      <c r="H69" s="36"/>
      <c r="I69" s="36"/>
      <c r="J69" s="36"/>
      <c r="K69" s="36"/>
      <c r="L69" s="37"/>
      <c r="M69" s="36"/>
      <c r="N69" s="36"/>
      <c r="O69" s="36"/>
      <c r="P69" s="36"/>
      <c r="Q69" s="36"/>
    </row>
    <row r="70" spans="1:17" ht="15" customHeight="1" x14ac:dyDescent="0.25">
      <c r="A70" s="35"/>
      <c r="B70" s="35"/>
      <c r="C70" s="36"/>
      <c r="D70" s="36"/>
      <c r="E70" s="36"/>
      <c r="F70" s="36"/>
      <c r="G70" s="36"/>
      <c r="H70" s="36"/>
      <c r="I70" s="36"/>
      <c r="J70" s="36"/>
      <c r="K70" s="36"/>
      <c r="L70" s="37"/>
      <c r="M70" s="36"/>
      <c r="N70" s="36"/>
      <c r="O70" s="36"/>
      <c r="P70" s="36"/>
      <c r="Q70" s="36"/>
    </row>
    <row r="71" spans="1:17" ht="15" customHeight="1" x14ac:dyDescent="0.25">
      <c r="A71" s="35"/>
      <c r="B71" s="35"/>
      <c r="C71" s="36"/>
      <c r="D71" s="36"/>
      <c r="E71" s="36"/>
      <c r="F71" s="36"/>
      <c r="G71" s="36"/>
      <c r="H71" s="36"/>
      <c r="I71" s="36"/>
      <c r="J71" s="36"/>
      <c r="K71" s="36"/>
      <c r="L71" s="37"/>
      <c r="M71" s="36"/>
      <c r="N71" s="36"/>
      <c r="O71" s="36"/>
      <c r="P71" s="36"/>
      <c r="Q71" s="36"/>
    </row>
    <row r="72" spans="1:17" ht="15" customHeight="1" x14ac:dyDescent="0.25">
      <c r="A72" s="35"/>
      <c r="B72" s="35"/>
      <c r="C72" s="36"/>
      <c r="D72" s="36"/>
      <c r="E72" s="36"/>
      <c r="F72" s="36"/>
      <c r="G72" s="36"/>
      <c r="H72" s="36"/>
      <c r="I72" s="36"/>
      <c r="J72" s="36"/>
      <c r="K72" s="36"/>
      <c r="L72" s="37"/>
      <c r="M72" s="36"/>
      <c r="N72" s="36"/>
      <c r="O72" s="36"/>
      <c r="P72" s="36"/>
      <c r="Q72" s="36"/>
    </row>
    <row r="73" spans="1:17" ht="15" customHeight="1" x14ac:dyDescent="0.25">
      <c r="A73" s="35"/>
      <c r="B73" s="35"/>
      <c r="C73" s="36"/>
      <c r="D73" s="36"/>
      <c r="E73" s="36"/>
      <c r="F73" s="36"/>
      <c r="G73" s="36"/>
      <c r="H73" s="36"/>
      <c r="I73" s="36"/>
      <c r="J73" s="36"/>
      <c r="K73" s="36"/>
      <c r="L73" s="37"/>
      <c r="M73" s="36"/>
      <c r="N73" s="36"/>
      <c r="O73" s="36"/>
      <c r="P73" s="36"/>
      <c r="Q73" s="36"/>
    </row>
    <row r="74" spans="1:17" ht="15" customHeight="1" x14ac:dyDescent="0.25">
      <c r="A74" s="35"/>
      <c r="B74" s="35"/>
      <c r="C74" s="36"/>
      <c r="D74" s="36"/>
      <c r="E74" s="36"/>
      <c r="F74" s="36"/>
      <c r="G74" s="36"/>
      <c r="H74" s="36"/>
      <c r="I74" s="36"/>
      <c r="J74" s="36"/>
      <c r="K74" s="36"/>
      <c r="L74" s="37"/>
      <c r="M74" s="36"/>
      <c r="N74" s="36"/>
      <c r="O74" s="36"/>
      <c r="P74" s="36"/>
      <c r="Q74" s="36"/>
    </row>
    <row r="75" spans="1:17" ht="15" customHeight="1" x14ac:dyDescent="0.25">
      <c r="A75" s="35"/>
      <c r="B75" s="35"/>
      <c r="C75" s="36"/>
      <c r="D75" s="36"/>
      <c r="E75" s="36"/>
      <c r="F75" s="36"/>
      <c r="G75" s="36"/>
      <c r="H75" s="36"/>
      <c r="I75" s="36"/>
      <c r="J75" s="36"/>
      <c r="K75" s="36"/>
      <c r="L75" s="37"/>
      <c r="M75" s="36"/>
      <c r="N75" s="36"/>
      <c r="O75" s="36"/>
      <c r="P75" s="36"/>
      <c r="Q75" s="36"/>
    </row>
    <row r="76" spans="1:17" ht="15" customHeight="1" x14ac:dyDescent="0.25">
      <c r="A76" s="35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37"/>
      <c r="M76" s="36"/>
      <c r="N76" s="36"/>
      <c r="O76" s="36"/>
      <c r="P76" s="36"/>
      <c r="Q76" s="36"/>
    </row>
    <row r="77" spans="1:17" ht="15" customHeight="1" x14ac:dyDescent="0.25">
      <c r="A77" s="35"/>
      <c r="B77" s="35"/>
      <c r="C77" s="36"/>
      <c r="D77" s="36"/>
      <c r="E77" s="36"/>
      <c r="F77" s="36"/>
      <c r="G77" s="36"/>
      <c r="H77" s="36"/>
      <c r="I77" s="36"/>
      <c r="J77" s="36"/>
      <c r="K77" s="36"/>
      <c r="L77" s="37"/>
      <c r="M77" s="36"/>
      <c r="N77" s="36"/>
      <c r="O77" s="36"/>
      <c r="P77" s="36"/>
      <c r="Q77" s="36"/>
    </row>
    <row r="78" spans="1:17" ht="15" customHeight="1" x14ac:dyDescent="0.25">
      <c r="A78" s="35"/>
      <c r="B78" s="35"/>
      <c r="C78" s="36"/>
      <c r="D78" s="36"/>
      <c r="E78" s="36"/>
      <c r="F78" s="36"/>
      <c r="G78" s="36"/>
      <c r="H78" s="36"/>
      <c r="I78" s="36"/>
      <c r="J78" s="36"/>
      <c r="K78" s="36"/>
      <c r="L78" s="37"/>
      <c r="M78" s="36"/>
      <c r="N78" s="36"/>
      <c r="O78" s="36"/>
      <c r="P78" s="36"/>
      <c r="Q78" s="36"/>
    </row>
    <row r="79" spans="1:17" ht="15" customHeight="1" x14ac:dyDescent="0.25">
      <c r="A79" s="35"/>
      <c r="B79" s="35"/>
      <c r="C79" s="36"/>
      <c r="D79" s="36"/>
      <c r="E79" s="36"/>
      <c r="F79" s="36"/>
      <c r="G79" s="36"/>
      <c r="H79" s="36"/>
      <c r="I79" s="36"/>
      <c r="J79" s="36"/>
      <c r="K79" s="36"/>
      <c r="L79" s="37"/>
      <c r="M79" s="36"/>
      <c r="N79" s="36"/>
      <c r="O79" s="36"/>
      <c r="P79" s="36"/>
      <c r="Q79" s="36"/>
    </row>
    <row r="80" spans="1:17" ht="15" customHeight="1" x14ac:dyDescent="0.25">
      <c r="A80" s="35"/>
      <c r="B80" s="35"/>
      <c r="C80" s="36"/>
      <c r="D80" s="36"/>
      <c r="E80" s="36"/>
      <c r="F80" s="36"/>
      <c r="G80" s="36"/>
      <c r="H80" s="36"/>
      <c r="I80" s="36"/>
      <c r="J80" s="36"/>
      <c r="K80" s="36"/>
      <c r="L80" s="37"/>
      <c r="M80" s="36"/>
      <c r="N80" s="36"/>
      <c r="O80" s="36"/>
      <c r="P80" s="36"/>
      <c r="Q80" s="36"/>
    </row>
    <row r="81" spans="1:17" ht="15" customHeight="1" x14ac:dyDescent="0.25">
      <c r="A81" s="35"/>
      <c r="B81" s="35"/>
      <c r="C81" s="36"/>
      <c r="D81" s="36"/>
      <c r="E81" s="36"/>
      <c r="F81" s="36"/>
      <c r="G81" s="36"/>
      <c r="H81" s="36"/>
      <c r="I81" s="36"/>
      <c r="J81" s="36"/>
      <c r="K81" s="36"/>
      <c r="L81" s="37"/>
      <c r="M81" s="36"/>
      <c r="N81" s="36"/>
      <c r="O81" s="36"/>
      <c r="P81" s="36"/>
      <c r="Q81" s="36"/>
    </row>
    <row r="82" spans="1:17" ht="15" customHeight="1" x14ac:dyDescent="0.25">
      <c r="A82" s="35"/>
      <c r="B82" s="35"/>
      <c r="C82" s="36"/>
      <c r="D82" s="36"/>
      <c r="E82" s="36"/>
      <c r="F82" s="36"/>
      <c r="G82" s="36"/>
      <c r="H82" s="36"/>
      <c r="I82" s="36"/>
      <c r="J82" s="36"/>
      <c r="K82" s="36"/>
      <c r="L82" s="37"/>
      <c r="M82" s="36"/>
      <c r="N82" s="36"/>
      <c r="O82" s="36"/>
      <c r="P82" s="36"/>
      <c r="Q82" s="36"/>
    </row>
    <row r="83" spans="1:17" ht="15" customHeight="1" x14ac:dyDescent="0.25">
      <c r="A83" s="35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37"/>
      <c r="M83" s="36"/>
      <c r="N83" s="36"/>
      <c r="O83" s="36"/>
      <c r="P83" s="36"/>
      <c r="Q83" s="36"/>
    </row>
    <row r="84" spans="1:17" ht="15" customHeight="1" x14ac:dyDescent="0.25">
      <c r="A84" s="35"/>
      <c r="B84" s="35"/>
      <c r="C84" s="36"/>
      <c r="D84" s="36"/>
      <c r="E84" s="36"/>
      <c r="F84" s="36"/>
      <c r="G84" s="36"/>
      <c r="H84" s="36"/>
      <c r="I84" s="36"/>
      <c r="J84" s="36"/>
      <c r="K84" s="36"/>
      <c r="L84" s="37"/>
      <c r="M84" s="36"/>
      <c r="N84" s="36"/>
      <c r="O84" s="36"/>
      <c r="P84" s="36"/>
      <c r="Q84" s="36"/>
    </row>
    <row r="85" spans="1:17" ht="15" customHeight="1" x14ac:dyDescent="0.25">
      <c r="A85" s="35"/>
      <c r="B85" s="35"/>
      <c r="C85" s="36"/>
      <c r="D85" s="36"/>
      <c r="E85" s="36"/>
      <c r="F85" s="36"/>
      <c r="G85" s="36"/>
      <c r="H85" s="36"/>
      <c r="I85" s="36"/>
      <c r="J85" s="36"/>
      <c r="K85" s="36"/>
      <c r="L85" s="37"/>
      <c r="M85" s="36"/>
      <c r="N85" s="36"/>
      <c r="O85" s="36"/>
      <c r="P85" s="36"/>
      <c r="Q85" s="36"/>
    </row>
    <row r="86" spans="1:17" ht="15" customHeight="1" x14ac:dyDescent="0.25">
      <c r="A86" s="35"/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7"/>
      <c r="M86" s="36"/>
      <c r="N86" s="36"/>
      <c r="O86" s="36"/>
      <c r="P86" s="36"/>
      <c r="Q86" s="36"/>
    </row>
    <row r="87" spans="1:17" ht="15" customHeight="1" x14ac:dyDescent="0.25">
      <c r="A87" s="35"/>
      <c r="B87" s="35"/>
      <c r="C87" s="36"/>
      <c r="D87" s="36"/>
      <c r="E87" s="36"/>
      <c r="F87" s="36"/>
      <c r="G87" s="36"/>
      <c r="H87" s="36"/>
      <c r="I87" s="36"/>
      <c r="J87" s="36"/>
      <c r="K87" s="36"/>
      <c r="L87" s="37"/>
      <c r="M87" s="36"/>
      <c r="N87" s="36"/>
      <c r="O87" s="36"/>
      <c r="P87" s="36"/>
      <c r="Q87" s="36"/>
    </row>
    <row r="88" spans="1:17" ht="15" customHeight="1" x14ac:dyDescent="0.25">
      <c r="A88" s="35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37"/>
      <c r="M88" s="36"/>
      <c r="N88" s="36"/>
      <c r="O88" s="36"/>
      <c r="P88" s="36"/>
      <c r="Q88" s="36"/>
    </row>
    <row r="89" spans="1:17" ht="15" customHeight="1" x14ac:dyDescent="0.25">
      <c r="A89" s="35"/>
      <c r="B89" s="35"/>
      <c r="C89" s="36"/>
      <c r="D89" s="36"/>
      <c r="E89" s="36"/>
      <c r="F89" s="36"/>
      <c r="G89" s="36"/>
      <c r="H89" s="36"/>
      <c r="I89" s="36"/>
      <c r="J89" s="36"/>
      <c r="K89" s="36"/>
      <c r="L89" s="37"/>
      <c r="M89" s="36"/>
      <c r="N89" s="36"/>
      <c r="O89" s="36"/>
      <c r="P89" s="36"/>
      <c r="Q89" s="36"/>
    </row>
    <row r="90" spans="1:17" ht="15" customHeight="1" x14ac:dyDescent="0.25">
      <c r="A90" s="35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37"/>
      <c r="M90" s="36"/>
      <c r="N90" s="36"/>
      <c r="O90" s="36"/>
      <c r="P90" s="36"/>
      <c r="Q90" s="36"/>
    </row>
    <row r="91" spans="1:17" ht="15" customHeight="1" x14ac:dyDescent="0.25">
      <c r="A91" s="35"/>
      <c r="B91" s="35"/>
      <c r="C91" s="36"/>
      <c r="D91" s="36"/>
      <c r="E91" s="36"/>
      <c r="F91" s="36"/>
      <c r="G91" s="36"/>
      <c r="H91" s="36"/>
      <c r="I91" s="36"/>
      <c r="J91" s="36"/>
      <c r="K91" s="36"/>
      <c r="L91" s="37"/>
      <c r="M91" s="36"/>
      <c r="N91" s="36"/>
      <c r="O91" s="36"/>
      <c r="P91" s="36"/>
      <c r="Q91" s="36"/>
    </row>
    <row r="92" spans="1:17" ht="15" customHeight="1" x14ac:dyDescent="0.25">
      <c r="A92" s="35"/>
      <c r="B92" s="35"/>
      <c r="C92" s="36"/>
      <c r="D92" s="36"/>
      <c r="E92" s="36"/>
      <c r="F92" s="36"/>
      <c r="G92" s="36"/>
      <c r="H92" s="36"/>
      <c r="I92" s="36"/>
      <c r="J92" s="36"/>
      <c r="K92" s="36"/>
      <c r="L92" s="37"/>
      <c r="M92" s="36"/>
      <c r="N92" s="36"/>
      <c r="O92" s="36"/>
      <c r="P92" s="36"/>
      <c r="Q92" s="36"/>
    </row>
    <row r="93" spans="1:17" ht="15" customHeight="1" x14ac:dyDescent="0.25">
      <c r="A93" s="35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37"/>
      <c r="M93" s="36"/>
      <c r="N93" s="36"/>
      <c r="O93" s="36"/>
      <c r="P93" s="36"/>
      <c r="Q93" s="36"/>
    </row>
    <row r="94" spans="1:17" ht="15" customHeight="1" x14ac:dyDescent="0.25">
      <c r="A94" s="35"/>
      <c r="B94" s="35"/>
      <c r="C94" s="36"/>
      <c r="D94" s="36"/>
      <c r="E94" s="36"/>
      <c r="F94" s="36"/>
      <c r="G94" s="36"/>
      <c r="H94" s="36"/>
      <c r="I94" s="36"/>
      <c r="J94" s="36"/>
      <c r="K94" s="36"/>
      <c r="L94" s="37"/>
      <c r="M94" s="36"/>
      <c r="N94" s="36"/>
      <c r="O94" s="36"/>
      <c r="P94" s="36"/>
      <c r="Q94" s="36"/>
    </row>
    <row r="95" spans="1:17" ht="15" customHeight="1" x14ac:dyDescent="0.25">
      <c r="A95" s="35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37"/>
      <c r="M95" s="36"/>
      <c r="N95" s="36"/>
      <c r="O95" s="36"/>
      <c r="P95" s="36"/>
      <c r="Q95" s="36"/>
    </row>
    <row r="96" spans="1:17" ht="15" customHeight="1" x14ac:dyDescent="0.25">
      <c r="A96" s="35"/>
      <c r="B96" s="35"/>
      <c r="C96" s="36"/>
      <c r="D96" s="36"/>
      <c r="E96" s="36"/>
      <c r="F96" s="36"/>
      <c r="G96" s="36"/>
      <c r="H96" s="36"/>
      <c r="I96" s="36"/>
      <c r="J96" s="36"/>
      <c r="K96" s="36"/>
      <c r="L96" s="37"/>
      <c r="M96" s="36"/>
      <c r="N96" s="36"/>
      <c r="O96" s="36"/>
      <c r="P96" s="36"/>
      <c r="Q96" s="36"/>
    </row>
    <row r="97" spans="1:17" ht="15" customHeight="1" x14ac:dyDescent="0.25">
      <c r="A97" s="35"/>
      <c r="B97" s="35"/>
      <c r="C97" s="36"/>
      <c r="D97" s="36"/>
      <c r="E97" s="36"/>
      <c r="F97" s="36"/>
      <c r="G97" s="36"/>
      <c r="H97" s="36"/>
      <c r="I97" s="36"/>
      <c r="J97" s="36"/>
      <c r="K97" s="36"/>
      <c r="L97" s="37"/>
      <c r="M97" s="36"/>
      <c r="N97" s="36"/>
      <c r="O97" s="36"/>
      <c r="P97" s="36"/>
      <c r="Q97" s="36"/>
    </row>
    <row r="98" spans="1:17" ht="15" customHeight="1" x14ac:dyDescent="0.25">
      <c r="A98" s="35"/>
      <c r="B98" s="35"/>
      <c r="C98" s="36"/>
      <c r="D98" s="36"/>
      <c r="E98" s="36"/>
      <c r="F98" s="36"/>
      <c r="G98" s="36"/>
      <c r="H98" s="36"/>
      <c r="I98" s="36"/>
      <c r="J98" s="36"/>
      <c r="K98" s="36"/>
      <c r="L98" s="37"/>
      <c r="M98" s="36"/>
      <c r="N98" s="36"/>
      <c r="O98" s="36"/>
      <c r="P98" s="36"/>
      <c r="Q98" s="36"/>
    </row>
    <row r="99" spans="1:17" ht="15" customHeight="1" x14ac:dyDescent="0.25">
      <c r="A99" s="35"/>
      <c r="B99" s="35"/>
      <c r="C99" s="36"/>
      <c r="D99" s="36"/>
      <c r="E99" s="36"/>
      <c r="F99" s="36"/>
      <c r="G99" s="36"/>
      <c r="H99" s="36"/>
      <c r="I99" s="36"/>
      <c r="J99" s="36"/>
      <c r="K99" s="36"/>
      <c r="L99" s="37"/>
      <c r="M99" s="36"/>
      <c r="N99" s="36"/>
      <c r="O99" s="36"/>
      <c r="P99" s="36"/>
      <c r="Q99" s="36"/>
    </row>
    <row r="100" spans="1:17" ht="15" customHeight="1" x14ac:dyDescent="0.25">
      <c r="A100" s="35"/>
      <c r="B100" s="35"/>
      <c r="C100" s="36"/>
      <c r="D100" s="36"/>
      <c r="E100" s="36"/>
      <c r="F100" s="36"/>
      <c r="G100" s="36"/>
      <c r="H100" s="36"/>
      <c r="I100" s="36"/>
      <c r="J100" s="36"/>
      <c r="K100" s="36"/>
      <c r="L100" s="37"/>
      <c r="M100" s="36"/>
      <c r="N100" s="36"/>
      <c r="O100" s="36"/>
      <c r="P100" s="36"/>
      <c r="Q100" s="36"/>
    </row>
    <row r="101" spans="1:17" ht="15" customHeight="1" x14ac:dyDescent="0.25">
      <c r="A101" s="35"/>
      <c r="B101" s="35"/>
      <c r="C101" s="36"/>
      <c r="D101" s="36"/>
      <c r="E101" s="36"/>
      <c r="F101" s="36"/>
      <c r="G101" s="36"/>
      <c r="H101" s="36"/>
      <c r="I101" s="36"/>
      <c r="J101" s="36"/>
      <c r="K101" s="36"/>
      <c r="L101" s="37"/>
      <c r="M101" s="36"/>
      <c r="N101" s="36"/>
      <c r="O101" s="36"/>
      <c r="P101" s="36"/>
      <c r="Q101" s="36"/>
    </row>
    <row r="102" spans="1:17" ht="15" customHeight="1" x14ac:dyDescent="0.25">
      <c r="A102" s="35"/>
      <c r="B102" s="35"/>
      <c r="C102" s="36"/>
      <c r="D102" s="36"/>
      <c r="E102" s="36"/>
      <c r="F102" s="36"/>
      <c r="G102" s="36"/>
      <c r="H102" s="36"/>
      <c r="I102" s="36"/>
      <c r="J102" s="36"/>
      <c r="K102" s="36"/>
      <c r="L102" s="37"/>
      <c r="M102" s="36"/>
      <c r="N102" s="36"/>
      <c r="O102" s="36"/>
      <c r="P102" s="36"/>
      <c r="Q102" s="36"/>
    </row>
    <row r="103" spans="1:17" ht="15" customHeight="1" x14ac:dyDescent="0.25">
      <c r="A103" s="35"/>
      <c r="B103" s="35"/>
      <c r="C103" s="36"/>
      <c r="D103" s="36"/>
      <c r="E103" s="36"/>
      <c r="F103" s="36"/>
      <c r="G103" s="36"/>
      <c r="H103" s="36"/>
      <c r="I103" s="36"/>
      <c r="J103" s="36"/>
      <c r="K103" s="36"/>
      <c r="L103" s="37"/>
      <c r="M103" s="36"/>
      <c r="N103" s="36"/>
      <c r="O103" s="36"/>
      <c r="P103" s="36"/>
      <c r="Q103" s="36"/>
    </row>
    <row r="104" spans="1:17" ht="15" customHeight="1" x14ac:dyDescent="0.25">
      <c r="A104" s="35"/>
      <c r="B104" s="35"/>
      <c r="C104" s="36"/>
      <c r="D104" s="36"/>
      <c r="E104" s="36"/>
      <c r="F104" s="36"/>
      <c r="G104" s="36"/>
      <c r="H104" s="36"/>
      <c r="I104" s="36"/>
      <c r="J104" s="36"/>
      <c r="K104" s="36"/>
      <c r="L104" s="37"/>
      <c r="M104" s="36"/>
      <c r="N104" s="36"/>
      <c r="O104" s="36"/>
      <c r="P104" s="36"/>
      <c r="Q104" s="36"/>
    </row>
    <row r="105" spans="1:17" ht="15" customHeight="1" x14ac:dyDescent="0.25">
      <c r="A105" s="35"/>
      <c r="B105" s="35"/>
      <c r="C105" s="36"/>
      <c r="D105" s="36"/>
      <c r="E105" s="36"/>
      <c r="F105" s="36"/>
      <c r="G105" s="36"/>
      <c r="H105" s="36"/>
      <c r="I105" s="36"/>
      <c r="J105" s="36"/>
      <c r="K105" s="36"/>
      <c r="L105" s="37"/>
      <c r="M105" s="36"/>
      <c r="N105" s="36"/>
      <c r="O105" s="36"/>
      <c r="P105" s="36"/>
      <c r="Q105" s="36"/>
    </row>
    <row r="106" spans="1:17" ht="15" customHeight="1" x14ac:dyDescent="0.25">
      <c r="A106" s="35"/>
      <c r="B106" s="35"/>
      <c r="C106" s="36"/>
      <c r="D106" s="36"/>
      <c r="E106" s="36"/>
      <c r="F106" s="36"/>
      <c r="G106" s="36"/>
      <c r="H106" s="36"/>
      <c r="I106" s="36"/>
      <c r="J106" s="36"/>
      <c r="K106" s="36"/>
      <c r="L106" s="37"/>
      <c r="M106" s="36"/>
      <c r="N106" s="36"/>
      <c r="O106" s="36"/>
      <c r="P106" s="36"/>
      <c r="Q106" s="36"/>
    </row>
    <row r="107" spans="1:17" ht="15" customHeight="1" x14ac:dyDescent="0.25">
      <c r="A107" s="35"/>
      <c r="B107" s="35"/>
      <c r="C107" s="36"/>
      <c r="D107" s="36"/>
      <c r="E107" s="36"/>
      <c r="F107" s="36"/>
      <c r="G107" s="36"/>
      <c r="H107" s="36"/>
      <c r="I107" s="36"/>
      <c r="J107" s="36"/>
      <c r="K107" s="36"/>
      <c r="L107" s="37"/>
      <c r="M107" s="36"/>
      <c r="N107" s="36"/>
      <c r="O107" s="36"/>
      <c r="P107" s="36"/>
      <c r="Q107" s="36"/>
    </row>
    <row r="108" spans="1:17" ht="15" customHeight="1" x14ac:dyDescent="0.25">
      <c r="A108" s="35"/>
      <c r="B108" s="35"/>
      <c r="C108" s="36"/>
      <c r="D108" s="36"/>
      <c r="E108" s="36"/>
      <c r="F108" s="36"/>
      <c r="G108" s="36"/>
      <c r="H108" s="36"/>
      <c r="I108" s="36"/>
      <c r="J108" s="36"/>
      <c r="K108" s="36"/>
      <c r="L108" s="37"/>
      <c r="M108" s="36"/>
      <c r="N108" s="36"/>
      <c r="O108" s="36"/>
      <c r="P108" s="36"/>
      <c r="Q108" s="36"/>
    </row>
    <row r="109" spans="1:17" ht="15" customHeight="1" x14ac:dyDescent="0.25">
      <c r="A109" s="35"/>
      <c r="B109" s="35"/>
      <c r="C109" s="36"/>
      <c r="D109" s="36"/>
      <c r="E109" s="36"/>
      <c r="F109" s="36"/>
      <c r="G109" s="36"/>
      <c r="H109" s="36"/>
      <c r="I109" s="36"/>
      <c r="J109" s="36"/>
      <c r="K109" s="36"/>
      <c r="L109" s="37"/>
      <c r="M109" s="36"/>
      <c r="N109" s="36"/>
      <c r="O109" s="36"/>
      <c r="P109" s="36"/>
      <c r="Q109" s="36"/>
    </row>
    <row r="110" spans="1:17" ht="15" customHeight="1" x14ac:dyDescent="0.25">
      <c r="A110" s="35"/>
      <c r="B110" s="35"/>
      <c r="C110" s="36"/>
      <c r="D110" s="36"/>
      <c r="E110" s="36"/>
      <c r="F110" s="36"/>
      <c r="G110" s="36"/>
      <c r="H110" s="36"/>
      <c r="I110" s="36"/>
      <c r="J110" s="36"/>
      <c r="K110" s="36"/>
      <c r="L110" s="37"/>
      <c r="M110" s="36"/>
      <c r="N110" s="36"/>
      <c r="O110" s="36"/>
      <c r="P110" s="36"/>
      <c r="Q110" s="36"/>
    </row>
    <row r="111" spans="1:17" ht="15" customHeight="1" x14ac:dyDescent="0.25">
      <c r="A111" s="35"/>
      <c r="B111" s="35"/>
      <c r="C111" s="36"/>
      <c r="D111" s="36"/>
      <c r="E111" s="36"/>
      <c r="F111" s="36"/>
      <c r="G111" s="36"/>
      <c r="H111" s="36"/>
      <c r="I111" s="36"/>
      <c r="J111" s="36"/>
      <c r="K111" s="36"/>
      <c r="L111" s="37"/>
      <c r="M111" s="36"/>
      <c r="N111" s="36"/>
      <c r="O111" s="36"/>
      <c r="P111" s="36"/>
      <c r="Q111" s="36"/>
    </row>
    <row r="112" spans="1:17" ht="15" customHeight="1" x14ac:dyDescent="0.25">
      <c r="A112" s="35"/>
      <c r="B112" s="35"/>
      <c r="C112" s="36"/>
      <c r="D112" s="36"/>
      <c r="E112" s="36"/>
      <c r="F112" s="36"/>
      <c r="G112" s="36"/>
      <c r="H112" s="36"/>
      <c r="I112" s="36"/>
      <c r="J112" s="36"/>
      <c r="K112" s="36"/>
      <c r="L112" s="37"/>
      <c r="M112" s="36"/>
      <c r="N112" s="36"/>
      <c r="O112" s="36"/>
      <c r="P112" s="36"/>
      <c r="Q112" s="36"/>
    </row>
    <row r="113" spans="1:17" ht="15" customHeight="1" x14ac:dyDescent="0.25">
      <c r="A113" s="35"/>
      <c r="B113" s="35"/>
      <c r="C113" s="36"/>
      <c r="D113" s="36"/>
      <c r="E113" s="36"/>
      <c r="F113" s="36"/>
      <c r="G113" s="36"/>
      <c r="H113" s="36"/>
      <c r="I113" s="36"/>
      <c r="J113" s="36"/>
      <c r="K113" s="36"/>
      <c r="L113" s="37"/>
      <c r="M113" s="36"/>
      <c r="N113" s="36"/>
      <c r="O113" s="36"/>
      <c r="P113" s="36"/>
      <c r="Q113" s="36"/>
    </row>
    <row r="114" spans="1:17" ht="15" customHeight="1" x14ac:dyDescent="0.25">
      <c r="A114" s="35"/>
      <c r="B114" s="35"/>
      <c r="C114" s="36"/>
      <c r="D114" s="36"/>
      <c r="E114" s="36"/>
      <c r="F114" s="36"/>
      <c r="G114" s="36"/>
      <c r="H114" s="36"/>
      <c r="I114" s="36"/>
      <c r="J114" s="36"/>
      <c r="K114" s="36"/>
      <c r="L114" s="37"/>
      <c r="M114" s="36"/>
      <c r="N114" s="36"/>
      <c r="O114" s="36"/>
      <c r="P114" s="36"/>
      <c r="Q114" s="36"/>
    </row>
    <row r="115" spans="1:17" ht="15" customHeight="1" x14ac:dyDescent="0.25">
      <c r="A115" s="35"/>
      <c r="B115" s="35"/>
      <c r="C115" s="36"/>
      <c r="D115" s="36"/>
      <c r="E115" s="36"/>
      <c r="F115" s="36"/>
      <c r="G115" s="36"/>
      <c r="H115" s="36"/>
      <c r="I115" s="36"/>
      <c r="J115" s="36"/>
      <c r="K115" s="36"/>
      <c r="L115" s="37"/>
      <c r="M115" s="36"/>
      <c r="N115" s="36"/>
      <c r="O115" s="36"/>
      <c r="P115" s="36"/>
      <c r="Q115" s="36"/>
    </row>
    <row r="116" spans="1:17" ht="15" customHeight="1" x14ac:dyDescent="0.25">
      <c r="A116" s="35"/>
      <c r="B116" s="35"/>
      <c r="C116" s="36"/>
      <c r="D116" s="36"/>
      <c r="E116" s="36"/>
      <c r="F116" s="36"/>
      <c r="G116" s="36"/>
      <c r="H116" s="36"/>
      <c r="I116" s="36"/>
      <c r="J116" s="36"/>
      <c r="K116" s="36"/>
      <c r="L116" s="37"/>
      <c r="M116" s="36"/>
      <c r="N116" s="36"/>
      <c r="O116" s="36"/>
      <c r="P116" s="36"/>
      <c r="Q116" s="36"/>
    </row>
    <row r="117" spans="1:17" ht="15" customHeight="1" x14ac:dyDescent="0.25">
      <c r="A117" s="35"/>
      <c r="B117" s="35"/>
      <c r="C117" s="36"/>
      <c r="D117" s="36"/>
      <c r="E117" s="36"/>
      <c r="F117" s="36"/>
      <c r="G117" s="36"/>
      <c r="H117" s="36"/>
      <c r="I117" s="36"/>
      <c r="J117" s="36"/>
      <c r="K117" s="36"/>
      <c r="L117" s="37"/>
      <c r="M117" s="36"/>
      <c r="N117" s="36"/>
      <c r="O117" s="36"/>
      <c r="P117" s="36"/>
      <c r="Q117" s="36"/>
    </row>
    <row r="118" spans="1:17" ht="15" customHeight="1" x14ac:dyDescent="0.25">
      <c r="A118" s="35"/>
      <c r="B118" s="35"/>
      <c r="C118" s="36"/>
      <c r="D118" s="36"/>
      <c r="E118" s="36"/>
      <c r="F118" s="36"/>
      <c r="G118" s="36"/>
      <c r="H118" s="36"/>
      <c r="I118" s="36"/>
      <c r="J118" s="36"/>
      <c r="K118" s="36"/>
      <c r="L118" s="37"/>
      <c r="M118" s="36"/>
      <c r="N118" s="36"/>
      <c r="O118" s="36"/>
      <c r="P118" s="36"/>
      <c r="Q118" s="36"/>
    </row>
    <row r="119" spans="1:17" ht="15" customHeight="1" x14ac:dyDescent="0.25">
      <c r="A119" s="35"/>
      <c r="B119" s="35"/>
      <c r="C119" s="36"/>
      <c r="D119" s="36"/>
      <c r="E119" s="36"/>
      <c r="F119" s="36"/>
      <c r="G119" s="36"/>
      <c r="H119" s="36"/>
      <c r="I119" s="36"/>
      <c r="J119" s="36"/>
      <c r="K119" s="36"/>
      <c r="L119" s="37"/>
      <c r="M119" s="36"/>
      <c r="N119" s="36"/>
      <c r="O119" s="36"/>
      <c r="P119" s="36"/>
      <c r="Q119" s="36"/>
    </row>
    <row r="120" spans="1:17" ht="15" customHeight="1" x14ac:dyDescent="0.25">
      <c r="A120" s="35"/>
      <c r="B120" s="35"/>
      <c r="C120" s="36"/>
      <c r="D120" s="36"/>
      <c r="E120" s="36"/>
      <c r="F120" s="36"/>
      <c r="G120" s="36"/>
      <c r="H120" s="36"/>
      <c r="I120" s="36"/>
      <c r="J120" s="36"/>
      <c r="K120" s="36"/>
      <c r="L120" s="37"/>
      <c r="M120" s="36"/>
      <c r="N120" s="36"/>
      <c r="O120" s="36"/>
      <c r="P120" s="36"/>
      <c r="Q120" s="36"/>
    </row>
    <row r="121" spans="1:17" ht="15" customHeight="1" x14ac:dyDescent="0.25">
      <c r="A121" s="35"/>
      <c r="B121" s="35"/>
      <c r="C121" s="36"/>
      <c r="D121" s="36"/>
      <c r="E121" s="36"/>
      <c r="F121" s="36"/>
      <c r="G121" s="36"/>
      <c r="H121" s="36"/>
      <c r="I121" s="36"/>
      <c r="J121" s="36"/>
      <c r="K121" s="36"/>
      <c r="L121" s="37"/>
      <c r="M121" s="36"/>
      <c r="N121" s="36"/>
      <c r="O121" s="36"/>
      <c r="P121" s="36"/>
      <c r="Q121" s="36"/>
    </row>
    <row r="122" spans="1:17" ht="15" customHeight="1" x14ac:dyDescent="0.25">
      <c r="A122" s="35"/>
      <c r="B122" s="35"/>
      <c r="C122" s="36"/>
      <c r="D122" s="36"/>
      <c r="E122" s="36"/>
      <c r="F122" s="36"/>
      <c r="G122" s="36"/>
      <c r="H122" s="36"/>
      <c r="I122" s="36"/>
      <c r="J122" s="36"/>
      <c r="K122" s="36"/>
      <c r="L122" s="37"/>
      <c r="M122" s="36"/>
      <c r="N122" s="36"/>
      <c r="O122" s="36"/>
      <c r="P122" s="36"/>
      <c r="Q122" s="36"/>
    </row>
    <row r="123" spans="1:17" ht="15" customHeight="1" x14ac:dyDescent="0.25">
      <c r="A123" s="35"/>
      <c r="B123" s="35"/>
      <c r="C123" s="36"/>
      <c r="D123" s="36"/>
      <c r="E123" s="36"/>
      <c r="F123" s="36"/>
      <c r="G123" s="36"/>
      <c r="H123" s="36"/>
      <c r="I123" s="36"/>
      <c r="J123" s="36"/>
      <c r="K123" s="36"/>
      <c r="L123" s="37"/>
      <c r="M123" s="36"/>
      <c r="N123" s="36"/>
      <c r="O123" s="36"/>
      <c r="P123" s="36"/>
      <c r="Q123" s="36"/>
    </row>
    <row r="124" spans="1:17" ht="15" customHeight="1" x14ac:dyDescent="0.25">
      <c r="A124" s="35"/>
      <c r="B124" s="35"/>
      <c r="C124" s="36"/>
      <c r="D124" s="36"/>
      <c r="E124" s="36"/>
      <c r="F124" s="36"/>
      <c r="G124" s="36"/>
      <c r="H124" s="36"/>
      <c r="I124" s="36"/>
      <c r="J124" s="36"/>
      <c r="K124" s="36"/>
      <c r="L124" s="37"/>
      <c r="M124" s="36"/>
      <c r="N124" s="36"/>
      <c r="O124" s="36"/>
      <c r="P124" s="36"/>
      <c r="Q124" s="36"/>
    </row>
    <row r="125" spans="1:17" ht="15" customHeight="1" x14ac:dyDescent="0.25">
      <c r="A125" s="35"/>
      <c r="B125" s="35"/>
      <c r="C125" s="36"/>
      <c r="D125" s="36"/>
      <c r="E125" s="36"/>
      <c r="F125" s="36"/>
      <c r="G125" s="36"/>
      <c r="H125" s="36"/>
      <c r="I125" s="36"/>
      <c r="J125" s="36"/>
      <c r="K125" s="36"/>
      <c r="L125" s="37"/>
      <c r="M125" s="36"/>
      <c r="N125" s="36"/>
      <c r="O125" s="36"/>
      <c r="P125" s="36"/>
      <c r="Q125" s="36"/>
    </row>
    <row r="126" spans="1:17" ht="15" customHeight="1" x14ac:dyDescent="0.25">
      <c r="A126" s="35"/>
      <c r="B126" s="35"/>
      <c r="C126" s="36"/>
      <c r="D126" s="36"/>
      <c r="E126" s="36"/>
      <c r="F126" s="36"/>
      <c r="G126" s="36"/>
      <c r="H126" s="36"/>
      <c r="I126" s="36"/>
      <c r="J126" s="36"/>
      <c r="K126" s="36"/>
      <c r="L126" s="37"/>
      <c r="M126" s="36"/>
      <c r="N126" s="36"/>
      <c r="O126" s="36"/>
      <c r="P126" s="36"/>
      <c r="Q126" s="36"/>
    </row>
    <row r="127" spans="1:17" ht="15" customHeight="1" x14ac:dyDescent="0.25">
      <c r="A127" s="35"/>
      <c r="B127" s="35"/>
      <c r="C127" s="36"/>
      <c r="D127" s="36"/>
      <c r="E127" s="36"/>
      <c r="F127" s="36"/>
      <c r="G127" s="36"/>
      <c r="H127" s="36"/>
      <c r="I127" s="36"/>
      <c r="J127" s="36"/>
      <c r="K127" s="36"/>
      <c r="L127" s="37"/>
      <c r="M127" s="36"/>
      <c r="N127" s="36"/>
      <c r="O127" s="36"/>
      <c r="P127" s="36"/>
      <c r="Q127" s="36"/>
    </row>
    <row r="128" spans="1:17" ht="15" customHeight="1" x14ac:dyDescent="0.25">
      <c r="A128" s="35"/>
      <c r="B128" s="35"/>
      <c r="C128" s="36"/>
      <c r="D128" s="36"/>
      <c r="E128" s="36"/>
      <c r="F128" s="36"/>
      <c r="G128" s="36"/>
      <c r="H128" s="36"/>
      <c r="I128" s="36"/>
      <c r="J128" s="36"/>
      <c r="K128" s="36"/>
      <c r="L128" s="37"/>
      <c r="M128" s="36"/>
      <c r="N128" s="36"/>
      <c r="O128" s="36"/>
      <c r="P128" s="36"/>
      <c r="Q128" s="36"/>
    </row>
    <row r="129" spans="1:17" ht="15" customHeight="1" x14ac:dyDescent="0.25">
      <c r="A129" s="35"/>
      <c r="B129" s="35"/>
      <c r="C129" s="36"/>
      <c r="D129" s="36"/>
      <c r="E129" s="36"/>
      <c r="F129" s="36"/>
      <c r="G129" s="36"/>
      <c r="H129" s="36"/>
      <c r="I129" s="36"/>
      <c r="J129" s="36"/>
      <c r="K129" s="36"/>
      <c r="L129" s="37"/>
      <c r="M129" s="36"/>
      <c r="N129" s="36"/>
      <c r="O129" s="36"/>
      <c r="P129" s="36"/>
      <c r="Q129" s="36"/>
    </row>
    <row r="130" spans="1:17" ht="15" customHeight="1" x14ac:dyDescent="0.25">
      <c r="A130" s="35"/>
      <c r="B130" s="35"/>
      <c r="C130" s="36"/>
      <c r="D130" s="36"/>
      <c r="E130" s="36"/>
      <c r="F130" s="36"/>
      <c r="G130" s="36"/>
      <c r="H130" s="36"/>
      <c r="I130" s="36"/>
      <c r="J130" s="36"/>
      <c r="K130" s="36"/>
      <c r="L130" s="37"/>
      <c r="M130" s="36"/>
      <c r="N130" s="36"/>
      <c r="O130" s="36"/>
      <c r="P130" s="36"/>
      <c r="Q130" s="36"/>
    </row>
    <row r="131" spans="1:17" ht="15" customHeight="1" x14ac:dyDescent="0.25">
      <c r="A131" s="35"/>
      <c r="B131" s="35"/>
      <c r="C131" s="36"/>
      <c r="D131" s="36"/>
      <c r="E131" s="36"/>
      <c r="F131" s="36"/>
      <c r="G131" s="36"/>
      <c r="H131" s="36"/>
      <c r="I131" s="36"/>
      <c r="J131" s="36"/>
      <c r="K131" s="36"/>
      <c r="L131" s="37"/>
      <c r="M131" s="36"/>
      <c r="N131" s="36"/>
      <c r="O131" s="36"/>
      <c r="P131" s="36"/>
      <c r="Q131" s="36"/>
    </row>
    <row r="132" spans="1:17" ht="15" customHeight="1" x14ac:dyDescent="0.25">
      <c r="A132" s="35"/>
      <c r="B132" s="35"/>
      <c r="C132" s="36"/>
      <c r="D132" s="36"/>
      <c r="E132" s="36"/>
      <c r="F132" s="36"/>
      <c r="G132" s="36"/>
      <c r="H132" s="36"/>
      <c r="I132" s="36"/>
      <c r="J132" s="36"/>
      <c r="K132" s="36"/>
      <c r="L132" s="37"/>
      <c r="M132" s="36"/>
      <c r="N132" s="36"/>
      <c r="O132" s="36"/>
      <c r="P132" s="36"/>
      <c r="Q132" s="36"/>
    </row>
    <row r="133" spans="1:17" ht="15" customHeight="1" x14ac:dyDescent="0.25">
      <c r="A133" s="35"/>
      <c r="B133" s="35"/>
      <c r="C133" s="36"/>
      <c r="D133" s="36"/>
      <c r="E133" s="36"/>
      <c r="F133" s="36"/>
      <c r="G133" s="36"/>
      <c r="H133" s="36"/>
      <c r="I133" s="36"/>
      <c r="J133" s="36"/>
      <c r="K133" s="36"/>
      <c r="L133" s="37"/>
      <c r="M133" s="36"/>
      <c r="N133" s="36"/>
      <c r="O133" s="36"/>
      <c r="P133" s="36"/>
      <c r="Q133" s="36"/>
    </row>
    <row r="134" spans="1:17" ht="15" customHeight="1" x14ac:dyDescent="0.25">
      <c r="A134" s="35"/>
      <c r="B134" s="35"/>
      <c r="C134" s="36"/>
      <c r="D134" s="36"/>
      <c r="E134" s="36"/>
      <c r="F134" s="36"/>
      <c r="G134" s="36"/>
      <c r="H134" s="36"/>
      <c r="I134" s="36"/>
      <c r="J134" s="36"/>
      <c r="K134" s="36"/>
      <c r="L134" s="37"/>
      <c r="M134" s="36"/>
      <c r="N134" s="36"/>
      <c r="O134" s="36"/>
      <c r="P134" s="36"/>
      <c r="Q134" s="36"/>
    </row>
    <row r="135" spans="1:17" ht="15" customHeight="1" x14ac:dyDescent="0.25">
      <c r="A135" s="35"/>
      <c r="B135" s="35"/>
      <c r="C135" s="36"/>
      <c r="D135" s="36"/>
      <c r="E135" s="36"/>
      <c r="F135" s="36"/>
      <c r="G135" s="36"/>
      <c r="H135" s="36"/>
      <c r="I135" s="36"/>
      <c r="J135" s="36"/>
      <c r="K135" s="36"/>
      <c r="L135" s="37"/>
      <c r="M135" s="36"/>
      <c r="N135" s="36"/>
      <c r="O135" s="36"/>
      <c r="P135" s="36"/>
      <c r="Q135" s="36"/>
    </row>
    <row r="136" spans="1:17" ht="15" customHeight="1" x14ac:dyDescent="0.25">
      <c r="A136" s="35"/>
      <c r="B136" s="35"/>
      <c r="C136" s="36"/>
      <c r="D136" s="36"/>
      <c r="E136" s="36"/>
      <c r="F136" s="36"/>
      <c r="G136" s="36"/>
      <c r="H136" s="36"/>
      <c r="I136" s="36"/>
      <c r="J136" s="36"/>
      <c r="K136" s="36"/>
      <c r="L136" s="37"/>
      <c r="M136" s="36"/>
      <c r="N136" s="36"/>
      <c r="O136" s="36"/>
      <c r="P136" s="36"/>
      <c r="Q136" s="36"/>
    </row>
    <row r="137" spans="1:17" ht="15" customHeight="1" x14ac:dyDescent="0.25">
      <c r="A137" s="35"/>
      <c r="B137" s="35"/>
      <c r="C137" s="36"/>
      <c r="D137" s="36"/>
      <c r="E137" s="36"/>
      <c r="F137" s="36"/>
      <c r="G137" s="36"/>
      <c r="H137" s="36"/>
      <c r="I137" s="36"/>
      <c r="J137" s="36"/>
      <c r="K137" s="36"/>
      <c r="L137" s="37"/>
      <c r="M137" s="36"/>
      <c r="N137" s="36"/>
      <c r="O137" s="36"/>
      <c r="P137" s="36"/>
      <c r="Q137" s="36"/>
    </row>
    <row r="138" spans="1:17" ht="15" customHeight="1" x14ac:dyDescent="0.25">
      <c r="A138" s="35"/>
      <c r="B138" s="35"/>
      <c r="C138" s="36"/>
      <c r="D138" s="36"/>
      <c r="E138" s="36"/>
      <c r="F138" s="36"/>
      <c r="G138" s="36"/>
      <c r="H138" s="36"/>
      <c r="I138" s="36"/>
      <c r="J138" s="36"/>
      <c r="K138" s="36"/>
      <c r="L138" s="37"/>
      <c r="M138" s="36"/>
      <c r="N138" s="36"/>
      <c r="O138" s="36"/>
      <c r="P138" s="36"/>
      <c r="Q138" s="36"/>
    </row>
    <row r="139" spans="1:17" ht="15" customHeight="1" x14ac:dyDescent="0.25">
      <c r="A139" s="35"/>
      <c r="B139" s="35"/>
      <c r="C139" s="36"/>
      <c r="D139" s="36"/>
      <c r="E139" s="36"/>
      <c r="F139" s="36"/>
      <c r="G139" s="36"/>
      <c r="H139" s="36"/>
      <c r="I139" s="36"/>
      <c r="J139" s="36"/>
      <c r="K139" s="36"/>
      <c r="L139" s="37"/>
      <c r="M139" s="36"/>
      <c r="N139" s="36"/>
      <c r="O139" s="36"/>
      <c r="P139" s="36"/>
      <c r="Q139" s="36"/>
    </row>
    <row r="140" spans="1:17" ht="15" customHeight="1" x14ac:dyDescent="0.25">
      <c r="A140" s="35"/>
      <c r="B140" s="35"/>
      <c r="C140" s="36"/>
      <c r="D140" s="36"/>
      <c r="E140" s="36"/>
      <c r="F140" s="36"/>
      <c r="G140" s="36"/>
      <c r="H140" s="36"/>
      <c r="I140" s="36"/>
      <c r="J140" s="36"/>
      <c r="K140" s="36"/>
      <c r="L140" s="37"/>
      <c r="M140" s="36"/>
      <c r="N140" s="36"/>
      <c r="O140" s="36"/>
      <c r="P140" s="36"/>
      <c r="Q140" s="36"/>
    </row>
    <row r="141" spans="1:17" ht="15" customHeight="1" x14ac:dyDescent="0.25">
      <c r="A141" s="35"/>
      <c r="B141" s="35"/>
      <c r="C141" s="36"/>
      <c r="D141" s="36"/>
      <c r="E141" s="36"/>
      <c r="F141" s="36"/>
      <c r="G141" s="36"/>
      <c r="H141" s="36"/>
      <c r="I141" s="36"/>
      <c r="J141" s="36"/>
      <c r="K141" s="36"/>
      <c r="L141" s="37"/>
      <c r="M141" s="36"/>
      <c r="N141" s="36"/>
      <c r="O141" s="36"/>
      <c r="P141" s="36"/>
      <c r="Q141" s="36"/>
    </row>
    <row r="142" spans="1:17" ht="15" customHeight="1" x14ac:dyDescent="0.25">
      <c r="A142" s="35"/>
      <c r="B142" s="35"/>
      <c r="C142" s="36"/>
      <c r="D142" s="36"/>
      <c r="E142" s="36"/>
      <c r="F142" s="36"/>
      <c r="G142" s="36"/>
      <c r="H142" s="36"/>
      <c r="I142" s="36"/>
      <c r="J142" s="36"/>
      <c r="K142" s="36"/>
      <c r="L142" s="37"/>
      <c r="M142" s="36"/>
      <c r="N142" s="36"/>
      <c r="O142" s="36"/>
      <c r="P142" s="36"/>
      <c r="Q142" s="36"/>
    </row>
    <row r="143" spans="1:17" ht="15" customHeight="1" x14ac:dyDescent="0.25">
      <c r="A143" s="35"/>
      <c r="B143" s="35"/>
      <c r="C143" s="36"/>
      <c r="D143" s="36"/>
      <c r="E143" s="36"/>
      <c r="F143" s="36"/>
      <c r="G143" s="36"/>
      <c r="H143" s="36"/>
      <c r="I143" s="36"/>
      <c r="J143" s="36"/>
      <c r="K143" s="36"/>
      <c r="L143" s="37"/>
      <c r="M143" s="36"/>
      <c r="N143" s="36"/>
      <c r="O143" s="36"/>
      <c r="P143" s="36"/>
      <c r="Q143" s="36"/>
    </row>
    <row r="144" spans="1:17" ht="15" customHeight="1" x14ac:dyDescent="0.25">
      <c r="A144" s="35"/>
      <c r="B144" s="35"/>
      <c r="C144" s="36"/>
      <c r="D144" s="36"/>
      <c r="E144" s="36"/>
      <c r="F144" s="36"/>
      <c r="G144" s="36"/>
      <c r="H144" s="36"/>
      <c r="I144" s="36"/>
      <c r="J144" s="36"/>
      <c r="K144" s="36"/>
      <c r="L144" s="37"/>
      <c r="M144" s="36"/>
      <c r="N144" s="36"/>
      <c r="O144" s="36"/>
      <c r="P144" s="36"/>
      <c r="Q144" s="36"/>
    </row>
    <row r="145" spans="1:17" ht="15" customHeight="1" x14ac:dyDescent="0.25">
      <c r="A145" s="35"/>
      <c r="B145" s="35"/>
      <c r="C145" s="36"/>
      <c r="D145" s="36"/>
      <c r="E145" s="36"/>
      <c r="F145" s="36"/>
      <c r="G145" s="36"/>
      <c r="H145" s="36"/>
      <c r="I145" s="36"/>
      <c r="J145" s="36"/>
      <c r="K145" s="36"/>
      <c r="L145" s="37"/>
      <c r="M145" s="36"/>
      <c r="N145" s="36"/>
      <c r="O145" s="36"/>
      <c r="P145" s="36"/>
      <c r="Q145" s="36"/>
    </row>
    <row r="146" spans="1:17" ht="15" customHeight="1" x14ac:dyDescent="0.25">
      <c r="A146" s="35"/>
      <c r="B146" s="35"/>
      <c r="C146" s="36"/>
      <c r="D146" s="36"/>
      <c r="E146" s="36"/>
      <c r="F146" s="36"/>
      <c r="G146" s="36"/>
      <c r="H146" s="36"/>
      <c r="I146" s="36"/>
      <c r="J146" s="36"/>
      <c r="K146" s="36"/>
      <c r="L146" s="37"/>
      <c r="M146" s="36"/>
      <c r="N146" s="36"/>
      <c r="O146" s="36"/>
      <c r="P146" s="36"/>
      <c r="Q146" s="36"/>
    </row>
    <row r="147" spans="1:17" ht="15" customHeight="1" x14ac:dyDescent="0.25">
      <c r="A147" s="35"/>
      <c r="B147" s="35"/>
      <c r="C147" s="36"/>
      <c r="D147" s="36"/>
      <c r="E147" s="36"/>
      <c r="F147" s="36"/>
      <c r="G147" s="36"/>
      <c r="H147" s="36"/>
      <c r="I147" s="36"/>
      <c r="J147" s="36"/>
      <c r="K147" s="36"/>
      <c r="L147" s="37"/>
      <c r="M147" s="36"/>
      <c r="N147" s="36"/>
      <c r="O147" s="36"/>
      <c r="P147" s="36"/>
      <c r="Q147" s="36"/>
    </row>
    <row r="148" spans="1:17" ht="15" customHeight="1" x14ac:dyDescent="0.25">
      <c r="A148" s="35"/>
      <c r="B148" s="35"/>
      <c r="C148" s="36"/>
      <c r="D148" s="36"/>
      <c r="E148" s="36"/>
      <c r="F148" s="36"/>
      <c r="G148" s="36"/>
      <c r="H148" s="36"/>
      <c r="I148" s="36"/>
      <c r="J148" s="36"/>
      <c r="K148" s="36"/>
      <c r="L148" s="37"/>
      <c r="M148" s="36"/>
      <c r="N148" s="36"/>
      <c r="O148" s="36"/>
      <c r="P148" s="36"/>
      <c r="Q148" s="36"/>
    </row>
    <row r="149" spans="1:17" ht="15" customHeight="1" x14ac:dyDescent="0.25">
      <c r="A149" s="35"/>
      <c r="B149" s="35"/>
      <c r="C149" s="36"/>
      <c r="D149" s="36"/>
      <c r="E149" s="36"/>
      <c r="F149" s="36"/>
      <c r="G149" s="36"/>
      <c r="H149" s="36"/>
      <c r="I149" s="36"/>
      <c r="J149" s="36"/>
      <c r="K149" s="36"/>
      <c r="L149" s="37"/>
      <c r="M149" s="36"/>
      <c r="N149" s="36"/>
      <c r="O149" s="36"/>
      <c r="P149" s="36"/>
      <c r="Q149" s="36"/>
    </row>
    <row r="150" spans="1:17" ht="15" customHeight="1" x14ac:dyDescent="0.25">
      <c r="A150" s="35"/>
      <c r="B150" s="35"/>
      <c r="C150" s="36"/>
      <c r="D150" s="36"/>
      <c r="E150" s="36"/>
      <c r="F150" s="36"/>
      <c r="G150" s="36"/>
      <c r="H150" s="36"/>
      <c r="I150" s="36"/>
      <c r="J150" s="36"/>
      <c r="K150" s="36"/>
      <c r="L150" s="37"/>
      <c r="M150" s="36"/>
      <c r="N150" s="36"/>
      <c r="O150" s="36"/>
      <c r="P150" s="36"/>
      <c r="Q150" s="36"/>
    </row>
    <row r="151" spans="1:17" ht="15" customHeight="1" x14ac:dyDescent="0.25">
      <c r="A151" s="35"/>
      <c r="B151" s="35"/>
      <c r="C151" s="36"/>
      <c r="D151" s="36"/>
      <c r="E151" s="36"/>
      <c r="F151" s="36"/>
      <c r="G151" s="36"/>
      <c r="H151" s="36"/>
      <c r="I151" s="36"/>
      <c r="J151" s="36"/>
      <c r="K151" s="36"/>
      <c r="L151" s="37"/>
      <c r="M151" s="36"/>
      <c r="N151" s="36"/>
      <c r="O151" s="36"/>
      <c r="P151" s="36"/>
      <c r="Q151" s="36"/>
    </row>
    <row r="152" spans="1:17" ht="15" customHeight="1" x14ac:dyDescent="0.25">
      <c r="A152" s="35"/>
      <c r="B152" s="35"/>
      <c r="C152" s="36"/>
      <c r="D152" s="36"/>
      <c r="E152" s="36"/>
      <c r="F152" s="36"/>
      <c r="G152" s="36"/>
      <c r="H152" s="36"/>
      <c r="I152" s="36"/>
      <c r="J152" s="36"/>
      <c r="K152" s="36"/>
      <c r="L152" s="37"/>
      <c r="M152" s="36"/>
      <c r="N152" s="36"/>
      <c r="O152" s="36"/>
      <c r="P152" s="36"/>
      <c r="Q152" s="36"/>
    </row>
    <row r="153" spans="1:17" ht="15" customHeight="1" x14ac:dyDescent="0.25">
      <c r="A153" s="35"/>
      <c r="B153" s="35"/>
      <c r="C153" s="36"/>
      <c r="D153" s="36"/>
      <c r="E153" s="36"/>
      <c r="F153" s="36"/>
      <c r="G153" s="36"/>
      <c r="H153" s="36"/>
      <c r="I153" s="36"/>
      <c r="J153" s="36"/>
      <c r="K153" s="36"/>
      <c r="L153" s="37"/>
      <c r="M153" s="36"/>
      <c r="N153" s="36"/>
      <c r="O153" s="36"/>
      <c r="P153" s="36"/>
      <c r="Q153" s="36"/>
    </row>
    <row r="154" spans="1:17" ht="15" customHeight="1" x14ac:dyDescent="0.25">
      <c r="A154" s="35"/>
      <c r="B154" s="35"/>
      <c r="C154" s="36"/>
      <c r="D154" s="36"/>
      <c r="E154" s="36"/>
      <c r="F154" s="36"/>
      <c r="G154" s="36"/>
      <c r="H154" s="36"/>
      <c r="I154" s="36"/>
      <c r="J154" s="36"/>
      <c r="K154" s="36"/>
      <c r="L154" s="37"/>
      <c r="M154" s="36"/>
      <c r="N154" s="36"/>
      <c r="O154" s="36"/>
      <c r="P154" s="36"/>
      <c r="Q154" s="36"/>
    </row>
    <row r="155" spans="1:17" ht="15" customHeight="1" x14ac:dyDescent="0.25">
      <c r="A155" s="35"/>
      <c r="B155" s="35"/>
      <c r="C155" s="36"/>
      <c r="D155" s="36"/>
      <c r="E155" s="36"/>
      <c r="F155" s="36"/>
      <c r="G155" s="36"/>
      <c r="H155" s="36"/>
      <c r="I155" s="36"/>
      <c r="J155" s="36"/>
      <c r="K155" s="36"/>
      <c r="L155" s="37"/>
      <c r="M155" s="36"/>
      <c r="N155" s="36"/>
      <c r="O155" s="36"/>
      <c r="P155" s="36"/>
      <c r="Q155" s="36"/>
    </row>
    <row r="156" spans="1:17" ht="15" customHeight="1" x14ac:dyDescent="0.25">
      <c r="A156" s="35"/>
      <c r="B156" s="35"/>
      <c r="C156" s="36"/>
      <c r="D156" s="36"/>
      <c r="E156" s="36"/>
      <c r="F156" s="36"/>
      <c r="G156" s="36"/>
      <c r="H156" s="36"/>
      <c r="I156" s="36"/>
      <c r="J156" s="36"/>
      <c r="K156" s="36"/>
      <c r="L156" s="37"/>
      <c r="M156" s="36"/>
      <c r="N156" s="36"/>
      <c r="O156" s="36"/>
      <c r="P156" s="36"/>
      <c r="Q156" s="36"/>
    </row>
    <row r="157" spans="1:17" ht="15" customHeight="1" x14ac:dyDescent="0.25">
      <c r="A157" s="35"/>
      <c r="B157" s="35"/>
      <c r="C157" s="36"/>
      <c r="D157" s="36"/>
      <c r="E157" s="36"/>
      <c r="F157" s="36"/>
      <c r="G157" s="36"/>
      <c r="H157" s="36"/>
      <c r="I157" s="36"/>
      <c r="J157" s="36"/>
      <c r="K157" s="36"/>
      <c r="L157" s="37"/>
      <c r="M157" s="36"/>
      <c r="N157" s="36"/>
      <c r="O157" s="36"/>
      <c r="P157" s="36"/>
      <c r="Q157" s="36"/>
    </row>
    <row r="158" spans="1:17" ht="15" customHeight="1" x14ac:dyDescent="0.25">
      <c r="A158" s="35"/>
      <c r="B158" s="35"/>
      <c r="C158" s="36"/>
      <c r="D158" s="36"/>
      <c r="E158" s="36"/>
      <c r="F158" s="36"/>
      <c r="G158" s="36"/>
      <c r="H158" s="36"/>
      <c r="I158" s="36"/>
      <c r="J158" s="36"/>
      <c r="K158" s="36"/>
      <c r="L158" s="37"/>
      <c r="M158" s="36"/>
      <c r="N158" s="36"/>
      <c r="O158" s="36"/>
      <c r="P158" s="36"/>
      <c r="Q158" s="36"/>
    </row>
    <row r="159" spans="1:17" ht="15" customHeight="1" x14ac:dyDescent="0.25">
      <c r="A159" s="35"/>
      <c r="B159" s="35"/>
      <c r="C159" s="36"/>
      <c r="D159" s="36"/>
      <c r="E159" s="36"/>
      <c r="F159" s="36"/>
      <c r="G159" s="36"/>
      <c r="H159" s="36"/>
      <c r="I159" s="36"/>
      <c r="J159" s="36"/>
      <c r="K159" s="36"/>
      <c r="L159" s="37"/>
      <c r="M159" s="36"/>
      <c r="N159" s="36"/>
      <c r="O159" s="36"/>
      <c r="P159" s="36"/>
      <c r="Q159" s="36"/>
    </row>
    <row r="160" spans="1:17" ht="15" customHeight="1" x14ac:dyDescent="0.25">
      <c r="A160" s="35"/>
      <c r="B160" s="35"/>
      <c r="C160" s="36"/>
      <c r="D160" s="36"/>
      <c r="E160" s="36"/>
      <c r="F160" s="36"/>
      <c r="G160" s="36"/>
      <c r="H160" s="36"/>
      <c r="I160" s="36"/>
      <c r="J160" s="36"/>
      <c r="K160" s="36"/>
      <c r="L160" s="37"/>
      <c r="M160" s="36"/>
      <c r="N160" s="36"/>
      <c r="O160" s="36"/>
      <c r="P160" s="36"/>
      <c r="Q160" s="36"/>
    </row>
    <row r="161" spans="1:17" ht="15" customHeight="1" x14ac:dyDescent="0.25">
      <c r="A161" s="35"/>
      <c r="B161" s="35"/>
      <c r="C161" s="36"/>
      <c r="D161" s="36"/>
      <c r="E161" s="36"/>
      <c r="F161" s="36"/>
      <c r="G161" s="36"/>
      <c r="H161" s="36"/>
      <c r="I161" s="36"/>
      <c r="J161" s="36"/>
      <c r="K161" s="36"/>
      <c r="L161" s="37"/>
      <c r="M161" s="36"/>
      <c r="N161" s="36"/>
      <c r="O161" s="36"/>
      <c r="P161" s="36"/>
      <c r="Q161" s="36"/>
    </row>
    <row r="162" spans="1:17" ht="15" customHeight="1" x14ac:dyDescent="0.25">
      <c r="A162" s="35"/>
      <c r="B162" s="35"/>
      <c r="C162" s="36"/>
      <c r="D162" s="36"/>
      <c r="E162" s="36"/>
      <c r="F162" s="36"/>
      <c r="G162" s="36"/>
      <c r="H162" s="36"/>
      <c r="I162" s="36"/>
      <c r="J162" s="36"/>
      <c r="K162" s="36"/>
      <c r="L162" s="37"/>
      <c r="M162" s="36"/>
      <c r="N162" s="36"/>
      <c r="O162" s="36"/>
      <c r="P162" s="36"/>
      <c r="Q162" s="36"/>
    </row>
    <row r="163" spans="1:17" ht="15" customHeight="1" x14ac:dyDescent="0.25">
      <c r="A163" s="35"/>
      <c r="B163" s="35"/>
      <c r="C163" s="36"/>
      <c r="D163" s="36"/>
      <c r="E163" s="36"/>
      <c r="F163" s="36"/>
      <c r="G163" s="36"/>
      <c r="H163" s="36"/>
      <c r="I163" s="36"/>
      <c r="J163" s="36"/>
      <c r="K163" s="36"/>
      <c r="L163" s="37"/>
      <c r="M163" s="36"/>
      <c r="N163" s="36"/>
      <c r="O163" s="36"/>
      <c r="P163" s="36"/>
      <c r="Q163" s="36"/>
    </row>
    <row r="164" spans="1:17" ht="15" customHeight="1" x14ac:dyDescent="0.25">
      <c r="A164" s="35"/>
      <c r="B164" s="35"/>
      <c r="C164" s="36"/>
      <c r="D164" s="36"/>
      <c r="E164" s="36"/>
      <c r="F164" s="36"/>
      <c r="G164" s="36"/>
      <c r="H164" s="36"/>
      <c r="I164" s="36"/>
      <c r="J164" s="36"/>
      <c r="K164" s="36"/>
      <c r="L164" s="37"/>
      <c r="M164" s="36"/>
      <c r="N164" s="36"/>
      <c r="O164" s="36"/>
      <c r="P164" s="36"/>
      <c r="Q164" s="36"/>
    </row>
    <row r="165" spans="1:17" ht="15" customHeight="1" x14ac:dyDescent="0.25">
      <c r="A165" s="35"/>
      <c r="B165" s="35"/>
      <c r="C165" s="36"/>
      <c r="D165" s="36"/>
      <c r="E165" s="36"/>
      <c r="F165" s="36"/>
      <c r="G165" s="36"/>
      <c r="H165" s="36"/>
      <c r="I165" s="36"/>
      <c r="J165" s="36"/>
      <c r="K165" s="36"/>
      <c r="L165" s="37"/>
      <c r="M165" s="36"/>
      <c r="N165" s="36"/>
      <c r="O165" s="36"/>
      <c r="P165" s="36"/>
      <c r="Q165" s="36"/>
    </row>
    <row r="166" spans="1:17" ht="15" customHeight="1" x14ac:dyDescent="0.25">
      <c r="A166" s="35"/>
      <c r="B166" s="35"/>
      <c r="C166" s="36"/>
      <c r="D166" s="36"/>
      <c r="E166" s="36"/>
      <c r="F166" s="36"/>
      <c r="G166" s="36"/>
      <c r="H166" s="36"/>
      <c r="I166" s="36"/>
      <c r="J166" s="36"/>
      <c r="K166" s="36"/>
      <c r="L166" s="37"/>
      <c r="M166" s="36"/>
      <c r="N166" s="36"/>
      <c r="O166" s="36"/>
      <c r="P166" s="36"/>
      <c r="Q166" s="36"/>
    </row>
    <row r="167" spans="1:17" ht="15" customHeight="1" x14ac:dyDescent="0.25">
      <c r="A167" s="35"/>
      <c r="B167" s="35"/>
      <c r="C167" s="36"/>
      <c r="D167" s="36"/>
      <c r="E167" s="36"/>
      <c r="F167" s="36"/>
      <c r="G167" s="36"/>
      <c r="H167" s="36"/>
      <c r="I167" s="36"/>
      <c r="J167" s="36"/>
      <c r="K167" s="36"/>
      <c r="L167" s="37"/>
      <c r="M167" s="36"/>
      <c r="N167" s="36"/>
      <c r="O167" s="36"/>
      <c r="P167" s="36"/>
      <c r="Q167" s="36"/>
    </row>
    <row r="168" spans="1:17" ht="15" customHeight="1" x14ac:dyDescent="0.25">
      <c r="A168" s="35"/>
      <c r="B168" s="35"/>
      <c r="C168" s="36"/>
      <c r="D168" s="36"/>
      <c r="E168" s="36"/>
      <c r="F168" s="36"/>
      <c r="G168" s="36"/>
      <c r="H168" s="36"/>
      <c r="I168" s="36"/>
      <c r="J168" s="36"/>
      <c r="K168" s="36"/>
      <c r="L168" s="37"/>
      <c r="M168" s="36"/>
      <c r="N168" s="36"/>
      <c r="O168" s="36"/>
      <c r="P168" s="36"/>
      <c r="Q168" s="36"/>
    </row>
    <row r="169" spans="1:17" ht="15" customHeight="1" x14ac:dyDescent="0.25">
      <c r="A169" s="35"/>
      <c r="B169" s="35"/>
      <c r="C169" s="36"/>
      <c r="D169" s="36"/>
      <c r="E169" s="36"/>
      <c r="F169" s="36"/>
      <c r="G169" s="36"/>
      <c r="H169" s="36"/>
      <c r="I169" s="36"/>
      <c r="J169" s="36"/>
      <c r="K169" s="36"/>
      <c r="L169" s="37"/>
      <c r="M169" s="36"/>
      <c r="N169" s="36"/>
      <c r="O169" s="36"/>
      <c r="P169" s="36"/>
      <c r="Q169" s="36"/>
    </row>
    <row r="170" spans="1:17" ht="15" customHeight="1" x14ac:dyDescent="0.25">
      <c r="A170" s="35"/>
      <c r="B170" s="35"/>
      <c r="C170" s="36"/>
      <c r="D170" s="36"/>
      <c r="E170" s="36"/>
      <c r="F170" s="36"/>
      <c r="G170" s="36"/>
      <c r="H170" s="36"/>
      <c r="I170" s="36"/>
      <c r="J170" s="36"/>
      <c r="K170" s="36"/>
      <c r="L170" s="37"/>
      <c r="M170" s="36"/>
      <c r="N170" s="36"/>
      <c r="O170" s="36"/>
      <c r="P170" s="36"/>
      <c r="Q170" s="36"/>
    </row>
    <row r="171" spans="1:17" ht="15" customHeight="1" x14ac:dyDescent="0.25">
      <c r="A171" s="35"/>
      <c r="B171" s="35"/>
      <c r="C171" s="36"/>
      <c r="D171" s="36"/>
      <c r="E171" s="36"/>
      <c r="F171" s="36"/>
      <c r="G171" s="36"/>
      <c r="H171" s="36"/>
      <c r="I171" s="36"/>
      <c r="J171" s="36"/>
      <c r="K171" s="36"/>
      <c r="L171" s="37"/>
      <c r="M171" s="36"/>
      <c r="N171" s="36"/>
      <c r="O171" s="36"/>
      <c r="P171" s="36"/>
      <c r="Q171" s="36"/>
    </row>
    <row r="172" spans="1:17" ht="15" customHeight="1" x14ac:dyDescent="0.25">
      <c r="A172" s="35"/>
      <c r="B172" s="35"/>
      <c r="C172" s="36"/>
      <c r="D172" s="36"/>
      <c r="E172" s="36"/>
      <c r="F172" s="36"/>
      <c r="G172" s="36"/>
      <c r="H172" s="36"/>
      <c r="I172" s="36"/>
      <c r="J172" s="36"/>
      <c r="K172" s="36"/>
      <c r="L172" s="37"/>
      <c r="M172" s="36"/>
      <c r="N172" s="36"/>
      <c r="O172" s="36"/>
      <c r="P172" s="36"/>
      <c r="Q172" s="36"/>
    </row>
    <row r="173" spans="1:17" ht="15" customHeight="1" x14ac:dyDescent="0.25">
      <c r="A173" s="35"/>
      <c r="B173" s="35"/>
      <c r="C173" s="36"/>
      <c r="D173" s="36"/>
      <c r="E173" s="36"/>
      <c r="F173" s="36"/>
      <c r="G173" s="36"/>
      <c r="H173" s="36"/>
      <c r="I173" s="36"/>
      <c r="J173" s="36"/>
      <c r="K173" s="36"/>
      <c r="L173" s="37"/>
      <c r="M173" s="36"/>
      <c r="N173" s="36"/>
      <c r="O173" s="36"/>
      <c r="P173" s="36"/>
      <c r="Q173" s="36"/>
    </row>
    <row r="174" spans="1:17" ht="15" customHeight="1" x14ac:dyDescent="0.25">
      <c r="A174" s="35"/>
      <c r="B174" s="35"/>
      <c r="C174" s="36"/>
      <c r="D174" s="36"/>
      <c r="E174" s="36"/>
      <c r="F174" s="36"/>
      <c r="G174" s="36"/>
      <c r="H174" s="36"/>
      <c r="I174" s="36"/>
      <c r="J174" s="36"/>
      <c r="K174" s="36"/>
      <c r="L174" s="37"/>
      <c r="M174" s="36"/>
      <c r="N174" s="36"/>
      <c r="O174" s="36"/>
      <c r="P174" s="36"/>
      <c r="Q174" s="36"/>
    </row>
    <row r="175" spans="1:17" ht="15" customHeight="1" x14ac:dyDescent="0.25">
      <c r="A175" s="35"/>
      <c r="B175" s="35"/>
      <c r="C175" s="36"/>
      <c r="D175" s="36"/>
      <c r="E175" s="36"/>
      <c r="F175" s="36"/>
      <c r="G175" s="36"/>
      <c r="H175" s="36"/>
      <c r="I175" s="36"/>
      <c r="J175" s="36"/>
      <c r="K175" s="36"/>
      <c r="L175" s="37"/>
      <c r="M175" s="36"/>
      <c r="N175" s="36"/>
      <c r="O175" s="36"/>
      <c r="P175" s="36"/>
      <c r="Q175" s="36"/>
    </row>
    <row r="176" spans="1:17" ht="15" customHeight="1" x14ac:dyDescent="0.25">
      <c r="A176" s="35"/>
      <c r="B176" s="35"/>
      <c r="C176" s="36"/>
      <c r="D176" s="36"/>
      <c r="E176" s="36"/>
      <c r="F176" s="36"/>
      <c r="G176" s="36"/>
      <c r="H176" s="36"/>
      <c r="I176" s="36"/>
      <c r="J176" s="36"/>
      <c r="K176" s="36"/>
      <c r="L176" s="37"/>
      <c r="M176" s="36"/>
      <c r="N176" s="36"/>
      <c r="O176" s="36"/>
      <c r="P176" s="36"/>
      <c r="Q176" s="36"/>
    </row>
    <row r="177" spans="1:17" ht="15" customHeight="1" x14ac:dyDescent="0.25">
      <c r="A177" s="35"/>
      <c r="B177" s="35"/>
      <c r="C177" s="36"/>
      <c r="D177" s="36"/>
      <c r="E177" s="36"/>
      <c r="F177" s="36"/>
      <c r="G177" s="36"/>
      <c r="H177" s="36"/>
      <c r="I177" s="36"/>
      <c r="J177" s="36"/>
      <c r="K177" s="36"/>
      <c r="L177" s="37"/>
      <c r="M177" s="36"/>
      <c r="N177" s="36"/>
      <c r="O177" s="36"/>
      <c r="P177" s="36"/>
      <c r="Q177" s="36"/>
    </row>
    <row r="178" spans="1:17" ht="15" customHeight="1" x14ac:dyDescent="0.25">
      <c r="A178" s="35"/>
      <c r="B178" s="35"/>
      <c r="C178" s="36"/>
      <c r="D178" s="36"/>
      <c r="E178" s="36"/>
      <c r="F178" s="36"/>
      <c r="G178" s="36"/>
      <c r="H178" s="36"/>
      <c r="I178" s="36"/>
      <c r="J178" s="36"/>
      <c r="K178" s="36"/>
      <c r="L178" s="37"/>
      <c r="M178" s="36"/>
      <c r="N178" s="36"/>
      <c r="O178" s="36"/>
      <c r="P178" s="36"/>
      <c r="Q178" s="36"/>
    </row>
    <row r="179" spans="1:17" ht="15" customHeight="1" x14ac:dyDescent="0.25">
      <c r="A179" s="35"/>
      <c r="B179" s="35"/>
      <c r="C179" s="36"/>
      <c r="D179" s="36"/>
      <c r="E179" s="36"/>
      <c r="F179" s="36"/>
      <c r="G179" s="36"/>
      <c r="H179" s="36"/>
      <c r="I179" s="36"/>
      <c r="J179" s="36"/>
      <c r="K179" s="36"/>
      <c r="L179" s="37"/>
      <c r="M179" s="36"/>
      <c r="N179" s="36"/>
      <c r="O179" s="36"/>
      <c r="P179" s="36"/>
      <c r="Q179" s="36"/>
    </row>
    <row r="180" spans="1:17" ht="15" customHeight="1" x14ac:dyDescent="0.25">
      <c r="A180" s="35"/>
      <c r="B180" s="35"/>
      <c r="C180" s="36"/>
      <c r="D180" s="36"/>
      <c r="E180" s="36"/>
      <c r="F180" s="36"/>
      <c r="G180" s="36"/>
      <c r="H180" s="36"/>
      <c r="I180" s="36"/>
      <c r="J180" s="36"/>
      <c r="K180" s="36"/>
      <c r="L180" s="37"/>
      <c r="M180" s="36"/>
      <c r="N180" s="36"/>
      <c r="O180" s="36"/>
      <c r="P180" s="36"/>
      <c r="Q180" s="36"/>
    </row>
    <row r="181" spans="1:17" ht="15" customHeight="1" x14ac:dyDescent="0.25">
      <c r="A181" s="35"/>
      <c r="B181" s="35"/>
      <c r="C181" s="36"/>
      <c r="D181" s="36"/>
      <c r="E181" s="36"/>
      <c r="F181" s="36"/>
      <c r="G181" s="36"/>
      <c r="H181" s="36"/>
      <c r="I181" s="36"/>
      <c r="J181" s="36"/>
      <c r="K181" s="36"/>
      <c r="L181" s="37"/>
      <c r="M181" s="36"/>
      <c r="N181" s="36"/>
      <c r="O181" s="36"/>
      <c r="P181" s="36"/>
      <c r="Q181" s="36"/>
    </row>
    <row r="182" spans="1:17" ht="15" customHeight="1" x14ac:dyDescent="0.25">
      <c r="A182" s="35"/>
      <c r="B182" s="35"/>
      <c r="C182" s="36"/>
      <c r="D182" s="36"/>
      <c r="E182" s="36"/>
      <c r="F182" s="36"/>
      <c r="G182" s="36"/>
      <c r="H182" s="36"/>
      <c r="I182" s="36"/>
      <c r="J182" s="36"/>
      <c r="K182" s="36"/>
      <c r="L182" s="37"/>
      <c r="M182" s="36"/>
      <c r="N182" s="36"/>
      <c r="O182" s="36"/>
      <c r="P182" s="36"/>
      <c r="Q182" s="36"/>
    </row>
    <row r="183" spans="1:17" ht="15" customHeight="1" x14ac:dyDescent="0.25">
      <c r="A183" s="35"/>
      <c r="B183" s="35"/>
      <c r="C183" s="36"/>
      <c r="D183" s="36"/>
      <c r="E183" s="36"/>
      <c r="F183" s="36"/>
      <c r="G183" s="36"/>
      <c r="H183" s="36"/>
      <c r="I183" s="36"/>
      <c r="J183" s="36"/>
      <c r="K183" s="36"/>
      <c r="L183" s="37"/>
      <c r="M183" s="36"/>
      <c r="N183" s="36"/>
      <c r="O183" s="36"/>
      <c r="P183" s="36"/>
      <c r="Q183" s="36"/>
    </row>
    <row r="184" spans="1:17" ht="15" customHeight="1" x14ac:dyDescent="0.25">
      <c r="A184" s="35"/>
      <c r="B184" s="35"/>
      <c r="C184" s="36"/>
      <c r="D184" s="36"/>
      <c r="E184" s="36"/>
      <c r="F184" s="36"/>
      <c r="G184" s="36"/>
      <c r="H184" s="36"/>
      <c r="I184" s="36"/>
      <c r="J184" s="36"/>
      <c r="K184" s="36"/>
      <c r="L184" s="37"/>
      <c r="M184" s="36"/>
      <c r="N184" s="36"/>
      <c r="O184" s="36"/>
      <c r="P184" s="36"/>
      <c r="Q184" s="36"/>
    </row>
    <row r="185" spans="1:17" ht="15" customHeight="1" x14ac:dyDescent="0.25">
      <c r="A185" s="35"/>
      <c r="B185" s="35"/>
      <c r="C185" s="36"/>
      <c r="D185" s="36"/>
      <c r="E185" s="36"/>
      <c r="F185" s="36"/>
      <c r="G185" s="36"/>
      <c r="H185" s="36"/>
      <c r="I185" s="36"/>
      <c r="J185" s="36"/>
      <c r="K185" s="36"/>
      <c r="L185" s="37"/>
      <c r="M185" s="36"/>
      <c r="N185" s="36"/>
      <c r="O185" s="36"/>
      <c r="P185" s="36"/>
      <c r="Q185" s="36"/>
    </row>
    <row r="186" spans="1:17" ht="15" customHeight="1" x14ac:dyDescent="0.25">
      <c r="A186" s="35"/>
      <c r="B186" s="35"/>
      <c r="C186" s="36"/>
      <c r="D186" s="36"/>
      <c r="E186" s="36"/>
      <c r="F186" s="36"/>
      <c r="G186" s="36"/>
      <c r="H186" s="36"/>
      <c r="I186" s="36"/>
      <c r="J186" s="36"/>
      <c r="K186" s="36"/>
      <c r="L186" s="37"/>
      <c r="M186" s="36"/>
      <c r="N186" s="36"/>
      <c r="O186" s="36"/>
      <c r="P186" s="36"/>
      <c r="Q186" s="36"/>
    </row>
    <row r="187" spans="1:17" ht="15" customHeight="1" x14ac:dyDescent="0.25">
      <c r="A187" s="35"/>
      <c r="B187" s="35"/>
      <c r="C187" s="36"/>
      <c r="D187" s="36"/>
      <c r="E187" s="36"/>
      <c r="F187" s="36"/>
      <c r="G187" s="36"/>
      <c r="H187" s="36"/>
      <c r="I187" s="36"/>
      <c r="J187" s="36"/>
      <c r="K187" s="36"/>
      <c r="L187" s="37"/>
      <c r="M187" s="36"/>
      <c r="N187" s="36"/>
      <c r="O187" s="36"/>
      <c r="P187" s="36"/>
      <c r="Q187" s="36"/>
    </row>
    <row r="188" spans="1:17" ht="15" customHeight="1" x14ac:dyDescent="0.25">
      <c r="A188" s="35"/>
      <c r="B188" s="35"/>
      <c r="C188" s="36"/>
      <c r="D188" s="36"/>
      <c r="E188" s="36"/>
      <c r="F188" s="36"/>
      <c r="G188" s="36"/>
      <c r="H188" s="36"/>
      <c r="I188" s="36"/>
      <c r="J188" s="36"/>
      <c r="K188" s="36"/>
      <c r="L188" s="37"/>
      <c r="M188" s="36"/>
      <c r="N188" s="36"/>
      <c r="O188" s="36"/>
      <c r="P188" s="36"/>
      <c r="Q188" s="36"/>
    </row>
    <row r="189" spans="1:17" ht="15" customHeight="1" x14ac:dyDescent="0.25">
      <c r="A189" s="35"/>
      <c r="B189" s="35"/>
      <c r="C189" s="36"/>
      <c r="D189" s="36"/>
      <c r="E189" s="36"/>
      <c r="F189" s="36"/>
      <c r="G189" s="36"/>
      <c r="H189" s="36"/>
      <c r="I189" s="36"/>
      <c r="J189" s="36"/>
      <c r="K189" s="36"/>
      <c r="L189" s="37"/>
      <c r="M189" s="36"/>
      <c r="N189" s="36"/>
      <c r="O189" s="36"/>
      <c r="P189" s="36"/>
      <c r="Q189" s="36"/>
    </row>
    <row r="190" spans="1:17" ht="15" customHeight="1" x14ac:dyDescent="0.25">
      <c r="A190" s="35"/>
      <c r="B190" s="35"/>
      <c r="C190" s="36"/>
      <c r="D190" s="36"/>
      <c r="E190" s="36"/>
      <c r="F190" s="36"/>
      <c r="G190" s="36"/>
      <c r="H190" s="36"/>
      <c r="I190" s="36"/>
      <c r="J190" s="36"/>
      <c r="K190" s="36"/>
      <c r="L190" s="37"/>
      <c r="M190" s="36"/>
      <c r="N190" s="36"/>
      <c r="O190" s="36"/>
      <c r="P190" s="36"/>
      <c r="Q190" s="36"/>
    </row>
    <row r="191" spans="1:17" ht="15" customHeight="1" x14ac:dyDescent="0.25">
      <c r="A191" s="35"/>
      <c r="B191" s="35"/>
      <c r="C191" s="36"/>
      <c r="D191" s="36"/>
      <c r="E191" s="36"/>
      <c r="F191" s="36"/>
      <c r="G191" s="36"/>
      <c r="H191" s="36"/>
      <c r="I191" s="36"/>
      <c r="J191" s="36"/>
      <c r="K191" s="36"/>
      <c r="L191" s="37"/>
      <c r="M191" s="36"/>
      <c r="N191" s="36"/>
      <c r="O191" s="36"/>
      <c r="P191" s="36"/>
      <c r="Q191" s="36"/>
    </row>
    <row r="192" spans="1:17" ht="15" customHeight="1" x14ac:dyDescent="0.25">
      <c r="A192" s="35"/>
      <c r="B192" s="35"/>
      <c r="C192" s="36"/>
      <c r="D192" s="36"/>
      <c r="E192" s="36"/>
      <c r="F192" s="36"/>
      <c r="G192" s="36"/>
      <c r="H192" s="36"/>
      <c r="I192" s="36"/>
      <c r="J192" s="36"/>
      <c r="K192" s="36"/>
      <c r="L192" s="37"/>
      <c r="M192" s="36"/>
      <c r="N192" s="36"/>
      <c r="O192" s="36"/>
      <c r="P192" s="36"/>
      <c r="Q192" s="36"/>
    </row>
    <row r="193" spans="1:17" ht="15" customHeight="1" x14ac:dyDescent="0.25">
      <c r="A193" s="35"/>
      <c r="B193" s="35"/>
      <c r="C193" s="36"/>
      <c r="D193" s="36"/>
      <c r="E193" s="36"/>
      <c r="F193" s="36"/>
      <c r="G193" s="36"/>
      <c r="H193" s="36"/>
      <c r="I193" s="36"/>
      <c r="J193" s="36"/>
      <c r="K193" s="36"/>
      <c r="L193" s="37"/>
      <c r="M193" s="36"/>
      <c r="N193" s="36"/>
      <c r="O193" s="36"/>
      <c r="P193" s="36"/>
      <c r="Q193" s="36"/>
    </row>
    <row r="194" spans="1:17" ht="15" customHeight="1" x14ac:dyDescent="0.25">
      <c r="A194" s="35"/>
      <c r="B194" s="35"/>
      <c r="C194" s="36"/>
      <c r="D194" s="36"/>
      <c r="E194" s="36"/>
      <c r="F194" s="36"/>
      <c r="G194" s="36"/>
      <c r="H194" s="36"/>
      <c r="I194" s="36"/>
      <c r="J194" s="36"/>
      <c r="K194" s="36"/>
      <c r="L194" s="37"/>
      <c r="M194" s="36"/>
      <c r="N194" s="36"/>
      <c r="O194" s="36"/>
      <c r="P194" s="36"/>
      <c r="Q194" s="36"/>
    </row>
    <row r="195" spans="1:17" ht="15" customHeight="1" x14ac:dyDescent="0.25">
      <c r="A195" s="35"/>
      <c r="B195" s="35"/>
      <c r="C195" s="36"/>
      <c r="D195" s="36"/>
      <c r="E195" s="36"/>
      <c r="F195" s="36"/>
      <c r="G195" s="36"/>
      <c r="H195" s="36"/>
      <c r="I195" s="36"/>
      <c r="J195" s="36"/>
      <c r="K195" s="36"/>
      <c r="L195" s="37"/>
      <c r="M195" s="36"/>
      <c r="N195" s="36"/>
      <c r="O195" s="36"/>
      <c r="P195" s="36"/>
      <c r="Q195" s="36"/>
    </row>
    <row r="196" spans="1:17" ht="15" customHeight="1" x14ac:dyDescent="0.25">
      <c r="A196" s="35"/>
      <c r="B196" s="35"/>
      <c r="C196" s="36"/>
      <c r="D196" s="36"/>
      <c r="E196" s="36"/>
      <c r="F196" s="36"/>
      <c r="G196" s="36"/>
      <c r="H196" s="36"/>
      <c r="I196" s="36"/>
      <c r="J196" s="36"/>
      <c r="K196" s="36"/>
      <c r="L196" s="37"/>
      <c r="M196" s="36"/>
      <c r="N196" s="36"/>
      <c r="O196" s="36"/>
      <c r="P196" s="36"/>
      <c r="Q196" s="36"/>
    </row>
    <row r="197" spans="1:17" ht="15" customHeight="1" x14ac:dyDescent="0.25">
      <c r="A197" s="35"/>
      <c r="B197" s="35"/>
      <c r="C197" s="36"/>
      <c r="D197" s="36"/>
      <c r="E197" s="36"/>
      <c r="F197" s="36"/>
      <c r="G197" s="36"/>
      <c r="H197" s="36"/>
      <c r="I197" s="36"/>
      <c r="J197" s="36"/>
      <c r="K197" s="36"/>
      <c r="L197" s="37"/>
      <c r="M197" s="36"/>
      <c r="N197" s="36"/>
      <c r="O197" s="36"/>
      <c r="P197" s="36"/>
      <c r="Q197" s="36"/>
    </row>
    <row r="198" spans="1:17" ht="15" customHeight="1" x14ac:dyDescent="0.25">
      <c r="A198" s="35"/>
      <c r="B198" s="35"/>
      <c r="C198" s="36"/>
      <c r="D198" s="36"/>
      <c r="E198" s="36"/>
      <c r="F198" s="36"/>
      <c r="G198" s="36"/>
      <c r="H198" s="36"/>
      <c r="I198" s="36"/>
      <c r="J198" s="36"/>
      <c r="K198" s="36"/>
      <c r="L198" s="37"/>
      <c r="M198" s="36"/>
      <c r="N198" s="36"/>
      <c r="O198" s="36"/>
      <c r="P198" s="36"/>
      <c r="Q198" s="36"/>
    </row>
    <row r="199" spans="1:17" ht="15" customHeight="1" x14ac:dyDescent="0.25">
      <c r="A199" s="35"/>
      <c r="B199" s="35"/>
      <c r="C199" s="36"/>
      <c r="D199" s="36"/>
      <c r="E199" s="36"/>
      <c r="F199" s="36"/>
      <c r="G199" s="36"/>
      <c r="H199" s="36"/>
      <c r="I199" s="36"/>
      <c r="J199" s="36"/>
      <c r="K199" s="36"/>
      <c r="L199" s="37"/>
      <c r="M199" s="36"/>
      <c r="N199" s="36"/>
      <c r="O199" s="36"/>
      <c r="P199" s="36"/>
      <c r="Q199" s="36"/>
    </row>
    <row r="200" spans="1:17" ht="15" customHeight="1" x14ac:dyDescent="0.25">
      <c r="A200" s="35"/>
      <c r="B200" s="35"/>
      <c r="C200" s="36"/>
      <c r="D200" s="36"/>
      <c r="E200" s="36"/>
      <c r="F200" s="36"/>
      <c r="G200" s="36"/>
      <c r="H200" s="36"/>
      <c r="I200" s="36"/>
      <c r="J200" s="36"/>
      <c r="K200" s="36"/>
      <c r="L200" s="37"/>
      <c r="M200" s="36"/>
      <c r="N200" s="36"/>
      <c r="O200" s="36"/>
      <c r="P200" s="36"/>
      <c r="Q200" s="36"/>
    </row>
    <row r="201" spans="1:17" ht="15" customHeight="1" x14ac:dyDescent="0.25">
      <c r="A201" s="35"/>
      <c r="B201" s="35"/>
      <c r="C201" s="36"/>
      <c r="D201" s="36"/>
      <c r="E201" s="36"/>
      <c r="F201" s="36"/>
      <c r="G201" s="36"/>
      <c r="H201" s="36"/>
      <c r="I201" s="36"/>
      <c r="J201" s="36"/>
      <c r="K201" s="36"/>
      <c r="L201" s="37"/>
      <c r="M201" s="36"/>
      <c r="N201" s="36"/>
      <c r="O201" s="36"/>
      <c r="P201" s="36"/>
      <c r="Q201" s="36"/>
    </row>
    <row r="202" spans="1:17" ht="15" customHeight="1" x14ac:dyDescent="0.25">
      <c r="A202" s="35"/>
      <c r="B202" s="35"/>
      <c r="C202" s="36"/>
      <c r="D202" s="36"/>
      <c r="E202" s="36"/>
      <c r="F202" s="36"/>
      <c r="G202" s="36"/>
      <c r="H202" s="36"/>
      <c r="I202" s="36"/>
      <c r="J202" s="36"/>
      <c r="K202" s="36"/>
      <c r="L202" s="37"/>
      <c r="M202" s="36"/>
      <c r="N202" s="36"/>
      <c r="O202" s="36"/>
      <c r="P202" s="36"/>
      <c r="Q202" s="36"/>
    </row>
    <row r="203" spans="1:17" ht="15" customHeight="1" x14ac:dyDescent="0.25">
      <c r="A203" s="35"/>
      <c r="B203" s="35"/>
      <c r="C203" s="36"/>
      <c r="D203" s="36"/>
      <c r="E203" s="36"/>
      <c r="F203" s="36"/>
      <c r="G203" s="36"/>
      <c r="H203" s="36"/>
      <c r="I203" s="36"/>
      <c r="J203" s="36"/>
      <c r="K203" s="36"/>
      <c r="L203" s="37"/>
      <c r="M203" s="36"/>
      <c r="N203" s="36"/>
      <c r="O203" s="36"/>
      <c r="P203" s="36"/>
      <c r="Q203" s="36"/>
    </row>
    <row r="204" spans="1:17" ht="15" customHeight="1" x14ac:dyDescent="0.25">
      <c r="A204" s="35"/>
      <c r="B204" s="35"/>
      <c r="C204" s="36"/>
      <c r="D204" s="36"/>
      <c r="E204" s="36"/>
      <c r="F204" s="36"/>
      <c r="G204" s="36"/>
      <c r="H204" s="36"/>
      <c r="I204" s="36"/>
      <c r="J204" s="36"/>
      <c r="K204" s="36"/>
      <c r="L204" s="37"/>
      <c r="M204" s="36"/>
      <c r="N204" s="36"/>
      <c r="O204" s="36"/>
      <c r="P204" s="36"/>
      <c r="Q204" s="36"/>
    </row>
    <row r="205" spans="1:17" ht="15" customHeight="1" x14ac:dyDescent="0.25">
      <c r="A205" s="35"/>
      <c r="B205" s="35"/>
      <c r="C205" s="36"/>
      <c r="D205" s="36"/>
      <c r="E205" s="36"/>
      <c r="F205" s="36"/>
      <c r="G205" s="36"/>
      <c r="H205" s="36"/>
      <c r="I205" s="36"/>
      <c r="J205" s="36"/>
      <c r="K205" s="36"/>
      <c r="L205" s="37"/>
      <c r="M205" s="36"/>
      <c r="N205" s="36"/>
      <c r="O205" s="36"/>
      <c r="P205" s="36"/>
      <c r="Q205" s="36"/>
    </row>
    <row r="206" spans="1:17" ht="15" customHeight="1" x14ac:dyDescent="0.25">
      <c r="A206" s="35"/>
      <c r="B206" s="35"/>
      <c r="C206" s="36"/>
      <c r="D206" s="36"/>
      <c r="E206" s="36"/>
      <c r="F206" s="36"/>
      <c r="G206" s="36"/>
      <c r="H206" s="36"/>
      <c r="I206" s="36"/>
      <c r="J206" s="36"/>
      <c r="K206" s="36"/>
      <c r="L206" s="37"/>
      <c r="M206" s="36"/>
      <c r="N206" s="36"/>
      <c r="O206" s="36"/>
      <c r="P206" s="36"/>
      <c r="Q206" s="36"/>
    </row>
    <row r="207" spans="1:17" ht="15" customHeight="1" x14ac:dyDescent="0.25">
      <c r="A207" s="35"/>
      <c r="B207" s="35"/>
      <c r="C207" s="36"/>
      <c r="D207" s="36"/>
      <c r="E207" s="36"/>
      <c r="F207" s="36"/>
      <c r="G207" s="36"/>
      <c r="H207" s="36"/>
      <c r="I207" s="36"/>
      <c r="J207" s="36"/>
      <c r="K207" s="36"/>
      <c r="L207" s="37"/>
      <c r="M207" s="36"/>
      <c r="N207" s="36"/>
      <c r="O207" s="36"/>
      <c r="P207" s="36"/>
      <c r="Q207" s="36"/>
    </row>
    <row r="208" spans="1:17" ht="15" customHeight="1" x14ac:dyDescent="0.25">
      <c r="A208" s="35"/>
      <c r="B208" s="35"/>
      <c r="C208" s="36"/>
      <c r="D208" s="36"/>
      <c r="E208" s="36"/>
      <c r="F208" s="36"/>
      <c r="G208" s="36"/>
      <c r="H208" s="36"/>
      <c r="I208" s="36"/>
      <c r="J208" s="36"/>
      <c r="K208" s="36"/>
      <c r="L208" s="37"/>
      <c r="M208" s="36"/>
      <c r="N208" s="36"/>
      <c r="O208" s="36"/>
      <c r="P208" s="36"/>
      <c r="Q208" s="36"/>
    </row>
    <row r="209" spans="1:17" ht="15" customHeight="1" x14ac:dyDescent="0.25">
      <c r="A209" s="35"/>
      <c r="B209" s="35"/>
      <c r="C209" s="36"/>
      <c r="D209" s="36"/>
      <c r="E209" s="36"/>
      <c r="F209" s="36"/>
      <c r="G209" s="36"/>
      <c r="H209" s="36"/>
      <c r="I209" s="36"/>
      <c r="J209" s="36"/>
      <c r="K209" s="36"/>
      <c r="L209" s="37"/>
      <c r="M209" s="36"/>
      <c r="N209" s="36"/>
      <c r="O209" s="36"/>
      <c r="P209" s="36"/>
      <c r="Q209" s="36"/>
    </row>
    <row r="210" spans="1:17" ht="15" customHeight="1" x14ac:dyDescent="0.25">
      <c r="A210" s="35"/>
      <c r="B210" s="35"/>
      <c r="C210" s="36"/>
      <c r="D210" s="36"/>
      <c r="E210" s="36"/>
      <c r="F210" s="36"/>
      <c r="G210" s="36"/>
      <c r="H210" s="36"/>
      <c r="I210" s="36"/>
      <c r="J210" s="36"/>
      <c r="K210" s="36"/>
      <c r="L210" s="37"/>
      <c r="M210" s="36"/>
      <c r="N210" s="36"/>
      <c r="O210" s="36"/>
      <c r="P210" s="36"/>
      <c r="Q210" s="36"/>
    </row>
    <row r="211" spans="1:17" ht="15" customHeight="1" x14ac:dyDescent="0.25">
      <c r="A211" s="35"/>
      <c r="B211" s="35"/>
      <c r="C211" s="36"/>
      <c r="D211" s="36"/>
      <c r="E211" s="36"/>
      <c r="F211" s="36"/>
      <c r="G211" s="36"/>
      <c r="H211" s="36"/>
      <c r="I211" s="36"/>
      <c r="J211" s="36"/>
      <c r="K211" s="36"/>
      <c r="L211" s="37"/>
      <c r="M211" s="36"/>
      <c r="N211" s="36"/>
      <c r="O211" s="36"/>
      <c r="P211" s="36"/>
      <c r="Q211" s="36"/>
    </row>
    <row r="212" spans="1:17" ht="15" customHeight="1" x14ac:dyDescent="0.25">
      <c r="A212" s="35"/>
      <c r="B212" s="35"/>
      <c r="C212" s="36"/>
      <c r="D212" s="36"/>
      <c r="E212" s="36"/>
      <c r="F212" s="36"/>
      <c r="G212" s="36"/>
      <c r="H212" s="36"/>
      <c r="I212" s="36"/>
      <c r="J212" s="36"/>
      <c r="K212" s="36"/>
      <c r="L212" s="37"/>
      <c r="M212" s="36"/>
      <c r="N212" s="36"/>
      <c r="O212" s="36"/>
      <c r="P212" s="36"/>
      <c r="Q212" s="36"/>
    </row>
    <row r="213" spans="1:17" ht="15" customHeight="1" x14ac:dyDescent="0.25">
      <c r="A213" s="35"/>
      <c r="B213" s="35"/>
      <c r="C213" s="36"/>
      <c r="D213" s="36"/>
      <c r="E213" s="36"/>
      <c r="F213" s="36"/>
      <c r="G213" s="36"/>
      <c r="H213" s="36"/>
      <c r="I213" s="36"/>
      <c r="J213" s="36"/>
      <c r="K213" s="36"/>
      <c r="L213" s="37"/>
      <c r="M213" s="36"/>
      <c r="N213" s="36"/>
      <c r="O213" s="36"/>
      <c r="P213" s="36"/>
      <c r="Q213" s="36"/>
    </row>
    <row r="214" spans="1:17" ht="15" customHeight="1" x14ac:dyDescent="0.25">
      <c r="A214" s="35"/>
      <c r="B214" s="35"/>
      <c r="C214" s="36"/>
      <c r="D214" s="36"/>
      <c r="E214" s="36"/>
      <c r="F214" s="36"/>
      <c r="G214" s="36"/>
      <c r="H214" s="36"/>
      <c r="I214" s="36"/>
      <c r="J214" s="36"/>
      <c r="K214" s="36"/>
      <c r="L214" s="37"/>
      <c r="M214" s="36"/>
      <c r="N214" s="36"/>
      <c r="O214" s="36"/>
      <c r="P214" s="36"/>
      <c r="Q214" s="36"/>
    </row>
    <row r="215" spans="1:17" ht="15" customHeight="1" x14ac:dyDescent="0.25">
      <c r="A215" s="35"/>
      <c r="B215" s="35"/>
      <c r="C215" s="36"/>
      <c r="D215" s="36"/>
      <c r="E215" s="36"/>
      <c r="F215" s="36"/>
      <c r="G215" s="36"/>
      <c r="H215" s="36"/>
      <c r="I215" s="36"/>
      <c r="J215" s="36"/>
      <c r="K215" s="36"/>
      <c r="L215" s="37"/>
      <c r="M215" s="36"/>
      <c r="N215" s="36"/>
      <c r="O215" s="36"/>
      <c r="P215" s="36"/>
      <c r="Q215" s="36"/>
    </row>
    <row r="216" spans="1:17" ht="15" customHeight="1" x14ac:dyDescent="0.25">
      <c r="A216" s="35"/>
      <c r="B216" s="35"/>
      <c r="C216" s="36"/>
      <c r="D216" s="36"/>
      <c r="E216" s="36"/>
      <c r="F216" s="36"/>
      <c r="G216" s="36"/>
      <c r="H216" s="36"/>
      <c r="I216" s="36"/>
      <c r="J216" s="36"/>
      <c r="K216" s="36"/>
      <c r="L216" s="37"/>
      <c r="M216" s="36"/>
      <c r="N216" s="36"/>
      <c r="O216" s="36"/>
      <c r="P216" s="36"/>
      <c r="Q216" s="36"/>
    </row>
    <row r="217" spans="1:17" ht="15" customHeight="1" x14ac:dyDescent="0.25">
      <c r="A217" s="35"/>
      <c r="B217" s="35"/>
      <c r="C217" s="36"/>
      <c r="D217" s="36"/>
      <c r="E217" s="36"/>
      <c r="F217" s="36"/>
      <c r="G217" s="36"/>
      <c r="H217" s="36"/>
      <c r="I217" s="36"/>
      <c r="J217" s="36"/>
      <c r="K217" s="36"/>
      <c r="L217" s="37"/>
      <c r="M217" s="36"/>
      <c r="N217" s="36"/>
      <c r="O217" s="36"/>
      <c r="P217" s="36"/>
      <c r="Q217" s="36"/>
    </row>
    <row r="218" spans="1:17" ht="15" customHeight="1" x14ac:dyDescent="0.25">
      <c r="A218" s="35"/>
      <c r="B218" s="35"/>
      <c r="C218" s="36"/>
      <c r="D218" s="36"/>
      <c r="E218" s="36"/>
      <c r="F218" s="36"/>
      <c r="G218" s="36"/>
      <c r="H218" s="36"/>
      <c r="I218" s="36"/>
      <c r="J218" s="36"/>
      <c r="K218" s="36"/>
      <c r="L218" s="37"/>
      <c r="M218" s="36"/>
      <c r="N218" s="36"/>
      <c r="O218" s="36"/>
      <c r="P218" s="36"/>
      <c r="Q218" s="36"/>
    </row>
    <row r="219" spans="1:17" ht="15" customHeight="1" x14ac:dyDescent="0.25">
      <c r="A219" s="36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</row>
    <row r="220" spans="1:17" ht="15" customHeight="1" x14ac:dyDescent="0.25">
      <c r="A220" s="36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</row>
    <row r="221" spans="1:17" ht="15" customHeight="1" x14ac:dyDescent="0.25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</row>
    <row r="222" spans="1:17" ht="15" customHeight="1" x14ac:dyDescent="0.25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</row>
    <row r="223" spans="1:17" ht="15" customHeight="1" x14ac:dyDescent="0.25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</row>
    <row r="224" spans="1:17" ht="15" customHeight="1" x14ac:dyDescent="0.25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</row>
    <row r="225" spans="1:17" ht="15" customHeight="1" x14ac:dyDescent="0.25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</row>
    <row r="226" spans="1:17" ht="15" customHeight="1" x14ac:dyDescent="0.25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</row>
    <row r="227" spans="1:17" ht="15" customHeight="1" x14ac:dyDescent="0.25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</row>
    <row r="228" spans="1:17" ht="15.75" customHeight="1" x14ac:dyDescent="0.25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</row>
    <row r="229" spans="1:17" ht="15.75" customHeight="1" x14ac:dyDescent="0.25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</row>
    <row r="230" spans="1:17" ht="15.75" customHeight="1" x14ac:dyDescent="0.25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</row>
    <row r="231" spans="1:17" ht="15.75" customHeight="1" x14ac:dyDescent="0.25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</row>
    <row r="232" spans="1:17" ht="15.75" customHeight="1" x14ac:dyDescent="0.25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</row>
    <row r="233" spans="1:17" ht="15.75" customHeight="1" x14ac:dyDescent="0.25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</row>
    <row r="234" spans="1:17" ht="15.75" customHeight="1" x14ac:dyDescent="0.25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</row>
    <row r="235" spans="1:17" ht="15.75" customHeight="1" x14ac:dyDescent="0.25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</row>
    <row r="236" spans="1:17" ht="15.75" customHeight="1" x14ac:dyDescent="0.25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</row>
    <row r="237" spans="1:17" ht="15.75" customHeight="1" x14ac:dyDescent="0.25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</row>
    <row r="238" spans="1:17" ht="15.75" customHeight="1" x14ac:dyDescent="0.25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</row>
    <row r="239" spans="1:17" ht="15.75" customHeight="1" x14ac:dyDescent="0.25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</row>
    <row r="240" spans="1:17" ht="15.75" customHeight="1" x14ac:dyDescent="0.25">
      <c r="A240" s="36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</row>
    <row r="241" spans="1:17" ht="15.75" customHeight="1" x14ac:dyDescent="0.25">
      <c r="A241" s="36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</row>
    <row r="242" spans="1:17" ht="15.75" customHeight="1" x14ac:dyDescent="0.25">
      <c r="A242" s="36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</row>
    <row r="243" spans="1:17" ht="15.75" customHeight="1" x14ac:dyDescent="0.25">
      <c r="A243" s="36"/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</row>
    <row r="244" spans="1:17" ht="15.75" customHeight="1" x14ac:dyDescent="0.25">
      <c r="A244" s="36"/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</row>
    <row r="245" spans="1:17" ht="15.75" customHeight="1" x14ac:dyDescent="0.25">
      <c r="A245" s="36"/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</row>
    <row r="246" spans="1:17" ht="15.75" customHeight="1" x14ac:dyDescent="0.25">
      <c r="A246" s="36"/>
      <c r="B246" s="36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</row>
    <row r="247" spans="1:17" ht="15.75" customHeight="1" x14ac:dyDescent="0.25">
      <c r="A247" s="36"/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</row>
    <row r="248" spans="1:17" ht="15.75" customHeight="1" x14ac:dyDescent="0.25">
      <c r="A248" s="36"/>
      <c r="B248" s="36"/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</row>
    <row r="249" spans="1:17" ht="15.75" customHeight="1" x14ac:dyDescent="0.25">
      <c r="A249" s="36"/>
      <c r="B249" s="36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</row>
    <row r="250" spans="1:17" ht="15.75" customHeight="1" x14ac:dyDescent="0.25">
      <c r="A250" s="36"/>
      <c r="B250" s="36"/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</row>
    <row r="251" spans="1:17" ht="15.75" customHeight="1" x14ac:dyDescent="0.25">
      <c r="A251" s="36"/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</row>
    <row r="252" spans="1:17" ht="15.75" customHeight="1" x14ac:dyDescent="0.25">
      <c r="A252" s="36"/>
      <c r="B252" s="36"/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</row>
    <row r="253" spans="1:17" ht="15.75" customHeight="1" x14ac:dyDescent="0.25">
      <c r="A253" s="36"/>
      <c r="B253" s="36"/>
      <c r="C253" s="36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</row>
    <row r="254" spans="1:17" ht="15.75" customHeight="1" x14ac:dyDescent="0.25">
      <c r="A254" s="36"/>
      <c r="B254" s="36"/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</row>
    <row r="255" spans="1:17" ht="15.75" customHeight="1" x14ac:dyDescent="0.25">
      <c r="A255" s="36"/>
      <c r="B255" s="36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</row>
    <row r="256" spans="1:17" ht="15.75" customHeight="1" x14ac:dyDescent="0.25">
      <c r="A256" s="36"/>
      <c r="B256" s="36"/>
      <c r="C256" s="36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</row>
    <row r="257" spans="1:17" ht="15.75" customHeight="1" x14ac:dyDescent="0.25">
      <c r="A257" s="36"/>
      <c r="B257" s="36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</row>
    <row r="258" spans="1:17" ht="15.75" customHeight="1" x14ac:dyDescent="0.25">
      <c r="A258" s="36"/>
      <c r="B258" s="3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</row>
    <row r="259" spans="1:17" ht="15.75" customHeight="1" x14ac:dyDescent="0.25">
      <c r="A259" s="36"/>
      <c r="B259" s="36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</row>
    <row r="260" spans="1:17" ht="15.75" customHeight="1" x14ac:dyDescent="0.25">
      <c r="A260" s="36"/>
      <c r="B260" s="36"/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</row>
    <row r="261" spans="1:17" ht="15.75" customHeight="1" x14ac:dyDescent="0.25">
      <c r="A261" s="36"/>
      <c r="B261" s="36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</row>
    <row r="262" spans="1:17" ht="15.75" customHeight="1" x14ac:dyDescent="0.25">
      <c r="A262" s="36"/>
      <c r="B262" s="36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</row>
    <row r="263" spans="1:17" ht="15.75" customHeight="1" x14ac:dyDescent="0.25">
      <c r="A263" s="36"/>
      <c r="B263" s="36"/>
      <c r="C263" s="36"/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</row>
    <row r="264" spans="1:17" ht="15.75" customHeight="1" x14ac:dyDescent="0.25">
      <c r="A264" s="36"/>
      <c r="B264" s="36"/>
      <c r="C264" s="36"/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</row>
    <row r="265" spans="1:17" ht="15.75" customHeight="1" x14ac:dyDescent="0.25">
      <c r="A265" s="36"/>
      <c r="B265" s="36"/>
      <c r="C265" s="36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</row>
    <row r="266" spans="1:17" ht="15.75" customHeight="1" x14ac:dyDescent="0.25">
      <c r="A266" s="36"/>
      <c r="B266" s="36"/>
      <c r="C266" s="36"/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</row>
    <row r="267" spans="1:17" ht="15.75" customHeight="1" x14ac:dyDescent="0.25">
      <c r="A267" s="36"/>
      <c r="B267" s="36"/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</row>
    <row r="268" spans="1:17" ht="15.75" customHeight="1" x14ac:dyDescent="0.25">
      <c r="A268" s="36"/>
      <c r="B268" s="36"/>
      <c r="C268" s="36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</row>
    <row r="269" spans="1:17" ht="15.75" customHeight="1" x14ac:dyDescent="0.25">
      <c r="A269" s="36"/>
      <c r="B269" s="36"/>
      <c r="C269" s="36"/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</row>
    <row r="270" spans="1:17" ht="15.75" customHeight="1" x14ac:dyDescent="0.25">
      <c r="A270" s="36"/>
      <c r="B270" s="36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</row>
    <row r="271" spans="1:17" ht="15.75" customHeight="1" x14ac:dyDescent="0.25">
      <c r="A271" s="36"/>
      <c r="B271" s="36"/>
      <c r="C271" s="36"/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</row>
    <row r="272" spans="1:17" ht="15.75" customHeight="1" x14ac:dyDescent="0.25">
      <c r="A272" s="36"/>
      <c r="B272" s="36"/>
      <c r="C272" s="36"/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</row>
    <row r="273" spans="1:17" ht="15.75" customHeight="1" x14ac:dyDescent="0.25">
      <c r="A273" s="36"/>
      <c r="B273" s="36"/>
      <c r="C273" s="36"/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</row>
    <row r="274" spans="1:17" ht="15.75" customHeight="1" x14ac:dyDescent="0.25">
      <c r="A274" s="36"/>
      <c r="B274" s="36"/>
      <c r="C274" s="36"/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</row>
    <row r="275" spans="1:17" ht="15.75" customHeight="1" x14ac:dyDescent="0.25">
      <c r="A275" s="36"/>
      <c r="B275" s="36"/>
      <c r="C275" s="36"/>
      <c r="D275" s="36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</row>
    <row r="276" spans="1:17" ht="15.75" customHeight="1" x14ac:dyDescent="0.25">
      <c r="A276" s="36"/>
      <c r="B276" s="36"/>
      <c r="C276" s="36"/>
      <c r="D276" s="36"/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</row>
    <row r="277" spans="1:17" ht="15.75" customHeight="1" x14ac:dyDescent="0.25">
      <c r="A277" s="36"/>
      <c r="B277" s="36"/>
      <c r="C277" s="36"/>
      <c r="D277" s="36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</row>
    <row r="278" spans="1:17" ht="15.75" customHeight="1" x14ac:dyDescent="0.25">
      <c r="A278" s="36"/>
      <c r="B278" s="36"/>
      <c r="C278" s="36"/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</row>
    <row r="279" spans="1:17" ht="15.75" customHeight="1" x14ac:dyDescent="0.25">
      <c r="A279" s="36"/>
      <c r="B279" s="36"/>
      <c r="C279" s="36"/>
      <c r="D279" s="36"/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</row>
    <row r="280" spans="1:17" ht="15.75" customHeight="1" x14ac:dyDescent="0.25">
      <c r="A280" s="36"/>
      <c r="B280" s="36"/>
      <c r="C280" s="36"/>
      <c r="D280" s="36"/>
      <c r="E280" s="36"/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</row>
    <row r="281" spans="1:17" ht="15.75" customHeight="1" x14ac:dyDescent="0.25">
      <c r="A281" s="36"/>
      <c r="B281" s="36"/>
      <c r="C281" s="36"/>
      <c r="D281" s="36"/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</row>
    <row r="282" spans="1:17" ht="15.75" customHeight="1" x14ac:dyDescent="0.25">
      <c r="A282" s="36"/>
      <c r="B282" s="36"/>
      <c r="C282" s="36"/>
      <c r="D282" s="36"/>
      <c r="E282" s="36"/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</row>
    <row r="283" spans="1:17" ht="15.75" customHeight="1" x14ac:dyDescent="0.25">
      <c r="A283" s="36"/>
      <c r="B283" s="36"/>
      <c r="C283" s="36"/>
      <c r="D283" s="36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</row>
    <row r="284" spans="1:17" ht="15.75" customHeight="1" x14ac:dyDescent="0.25">
      <c r="A284" s="36"/>
      <c r="B284" s="36"/>
      <c r="C284" s="36"/>
      <c r="D284" s="36"/>
      <c r="E284" s="36"/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</row>
    <row r="285" spans="1:17" ht="15.75" customHeight="1" x14ac:dyDescent="0.25">
      <c r="A285" s="36"/>
      <c r="B285" s="36"/>
      <c r="C285" s="36"/>
      <c r="D285" s="36"/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</row>
    <row r="286" spans="1:17" ht="15.75" customHeight="1" x14ac:dyDescent="0.25">
      <c r="A286" s="36"/>
      <c r="B286" s="36"/>
      <c r="C286" s="36"/>
      <c r="D286" s="36"/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</row>
    <row r="287" spans="1:17" ht="15.75" customHeight="1" x14ac:dyDescent="0.25">
      <c r="A287" s="36"/>
      <c r="B287" s="36"/>
      <c r="C287" s="36"/>
      <c r="D287" s="36"/>
      <c r="E287" s="36"/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</row>
    <row r="288" spans="1:17" ht="15.75" customHeight="1" x14ac:dyDescent="0.25">
      <c r="A288" s="36"/>
      <c r="B288" s="36"/>
      <c r="C288" s="36"/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</row>
    <row r="289" spans="1:17" ht="15.75" customHeight="1" x14ac:dyDescent="0.25">
      <c r="A289" s="36"/>
      <c r="B289" s="36"/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</row>
    <row r="290" spans="1:17" ht="15.75" customHeight="1" x14ac:dyDescent="0.25">
      <c r="A290" s="36"/>
      <c r="B290" s="36"/>
      <c r="C290" s="36"/>
      <c r="D290" s="36"/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</row>
    <row r="291" spans="1:17" ht="15.75" customHeight="1" x14ac:dyDescent="0.25">
      <c r="A291" s="36"/>
      <c r="B291" s="36"/>
      <c r="C291" s="36"/>
      <c r="D291" s="36"/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</row>
    <row r="292" spans="1:17" ht="15.75" customHeight="1" x14ac:dyDescent="0.25">
      <c r="A292" s="36"/>
      <c r="B292" s="36"/>
      <c r="C292" s="36"/>
      <c r="D292" s="36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</row>
    <row r="293" spans="1:17" ht="15.75" customHeight="1" x14ac:dyDescent="0.25">
      <c r="A293" s="36"/>
      <c r="B293" s="36"/>
      <c r="C293" s="36"/>
      <c r="D293" s="36"/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</row>
    <row r="294" spans="1:17" ht="15.75" customHeight="1" x14ac:dyDescent="0.25">
      <c r="A294" s="36"/>
      <c r="B294" s="36"/>
      <c r="C294" s="36"/>
      <c r="D294" s="36"/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</row>
    <row r="295" spans="1:17" ht="15.75" customHeight="1" x14ac:dyDescent="0.25">
      <c r="A295" s="36"/>
      <c r="B295" s="36"/>
      <c r="C295" s="36"/>
      <c r="D295" s="36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</row>
    <row r="296" spans="1:17" ht="15.75" customHeight="1" x14ac:dyDescent="0.25">
      <c r="A296" s="36"/>
      <c r="B296" s="36"/>
      <c r="C296" s="36"/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</row>
    <row r="297" spans="1:17" ht="15.75" customHeight="1" x14ac:dyDescent="0.25">
      <c r="A297" s="36"/>
      <c r="B297" s="36"/>
      <c r="C297" s="36"/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</row>
    <row r="298" spans="1:17" ht="15.75" customHeight="1" x14ac:dyDescent="0.25">
      <c r="A298" s="36"/>
      <c r="B298" s="36"/>
      <c r="C298" s="36"/>
      <c r="D298" s="36"/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</row>
    <row r="299" spans="1:17" ht="15.75" customHeight="1" x14ac:dyDescent="0.25">
      <c r="A299" s="36"/>
      <c r="B299" s="36"/>
      <c r="C299" s="36"/>
      <c r="D299" s="36"/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</row>
    <row r="300" spans="1:17" ht="15.75" customHeight="1" x14ac:dyDescent="0.25">
      <c r="A300" s="36"/>
      <c r="B300" s="36"/>
      <c r="C300" s="36"/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</row>
    <row r="301" spans="1:17" ht="15.75" customHeight="1" x14ac:dyDescent="0.25">
      <c r="A301" s="36"/>
      <c r="B301" s="36"/>
      <c r="C301" s="36"/>
      <c r="D301" s="36"/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</row>
    <row r="302" spans="1:17" ht="15.75" customHeight="1" x14ac:dyDescent="0.25">
      <c r="A302" s="36"/>
      <c r="B302" s="36"/>
      <c r="C302" s="36"/>
      <c r="D302" s="36"/>
      <c r="E302" s="36"/>
      <c r="F302" s="36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</row>
    <row r="303" spans="1:17" ht="15.75" customHeight="1" x14ac:dyDescent="0.25">
      <c r="A303" s="36"/>
      <c r="B303" s="36"/>
      <c r="C303" s="36"/>
      <c r="D303" s="36"/>
      <c r="E303" s="36"/>
      <c r="F303" s="36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</row>
    <row r="304" spans="1:17" ht="15.75" customHeight="1" x14ac:dyDescent="0.25">
      <c r="A304" s="36"/>
      <c r="B304" s="36"/>
      <c r="C304" s="36"/>
      <c r="D304" s="36"/>
      <c r="E304" s="36"/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</row>
    <row r="305" spans="1:17" ht="15.75" customHeight="1" x14ac:dyDescent="0.25">
      <c r="A305" s="36"/>
      <c r="B305" s="36"/>
      <c r="C305" s="36"/>
      <c r="D305" s="36"/>
      <c r="E305" s="36"/>
      <c r="F305" s="36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</row>
    <row r="306" spans="1:17" ht="15.75" customHeight="1" x14ac:dyDescent="0.25">
      <c r="A306" s="36"/>
      <c r="B306" s="36"/>
      <c r="C306" s="36"/>
      <c r="D306" s="36"/>
      <c r="E306" s="36"/>
      <c r="F306" s="36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</row>
    <row r="307" spans="1:17" ht="15.75" customHeight="1" x14ac:dyDescent="0.25">
      <c r="A307" s="36"/>
      <c r="B307" s="36"/>
      <c r="C307" s="36"/>
      <c r="D307" s="36"/>
      <c r="E307" s="36"/>
      <c r="F307" s="36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</row>
    <row r="308" spans="1:17" ht="15.75" customHeight="1" x14ac:dyDescent="0.25">
      <c r="A308" s="36"/>
      <c r="B308" s="36"/>
      <c r="C308" s="36"/>
      <c r="D308" s="36"/>
      <c r="E308" s="36"/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</row>
    <row r="309" spans="1:17" ht="15.75" customHeight="1" x14ac:dyDescent="0.25">
      <c r="A309" s="36"/>
      <c r="B309" s="36"/>
      <c r="C309" s="36"/>
      <c r="D309" s="36"/>
      <c r="E309" s="36"/>
      <c r="F309" s="36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</row>
    <row r="310" spans="1:17" ht="15.75" customHeight="1" x14ac:dyDescent="0.25">
      <c r="A310" s="36"/>
      <c r="B310" s="36"/>
      <c r="C310" s="36"/>
      <c r="D310" s="36"/>
      <c r="E310" s="36"/>
      <c r="F310" s="36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</row>
    <row r="311" spans="1:17" ht="15.75" customHeight="1" x14ac:dyDescent="0.25">
      <c r="A311" s="36"/>
      <c r="B311" s="36"/>
      <c r="C311" s="36"/>
      <c r="D311" s="36"/>
      <c r="E311" s="36"/>
      <c r="F311" s="36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</row>
    <row r="312" spans="1:17" ht="15.75" customHeight="1" x14ac:dyDescent="0.25">
      <c r="A312" s="36"/>
      <c r="B312" s="36"/>
      <c r="C312" s="36"/>
      <c r="D312" s="36"/>
      <c r="E312" s="36"/>
      <c r="F312" s="36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</row>
    <row r="313" spans="1:17" ht="15.75" customHeight="1" x14ac:dyDescent="0.25">
      <c r="A313" s="36"/>
      <c r="B313" s="36"/>
      <c r="C313" s="36"/>
      <c r="D313" s="36"/>
      <c r="E313" s="36"/>
      <c r="F313" s="36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</row>
    <row r="314" spans="1:17" ht="15.75" customHeight="1" x14ac:dyDescent="0.25">
      <c r="A314" s="36"/>
      <c r="B314" s="36"/>
      <c r="C314" s="36"/>
      <c r="D314" s="36"/>
      <c r="E314" s="36"/>
      <c r="F314" s="36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</row>
    <row r="315" spans="1:17" ht="15.75" customHeight="1" x14ac:dyDescent="0.25">
      <c r="A315" s="36"/>
      <c r="B315" s="36"/>
      <c r="C315" s="36"/>
      <c r="D315" s="36"/>
      <c r="E315" s="36"/>
      <c r="F315" s="36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</row>
    <row r="316" spans="1:17" ht="15.75" customHeight="1" x14ac:dyDescent="0.25">
      <c r="A316" s="36"/>
      <c r="B316" s="36"/>
      <c r="C316" s="36"/>
      <c r="D316" s="36"/>
      <c r="E316" s="36"/>
      <c r="F316" s="36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</row>
    <row r="317" spans="1:17" ht="15.75" customHeight="1" x14ac:dyDescent="0.25">
      <c r="A317" s="36"/>
      <c r="B317" s="36"/>
      <c r="C317" s="36"/>
      <c r="D317" s="36"/>
      <c r="E317" s="36"/>
      <c r="F317" s="36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</row>
    <row r="318" spans="1:17" ht="15.75" customHeight="1" x14ac:dyDescent="0.25">
      <c r="A318" s="36"/>
      <c r="B318" s="36"/>
      <c r="C318" s="36"/>
      <c r="D318" s="36"/>
      <c r="E318" s="36"/>
      <c r="F318" s="36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</row>
    <row r="319" spans="1:17" ht="15.75" customHeight="1" x14ac:dyDescent="0.25">
      <c r="A319" s="36"/>
      <c r="B319" s="36"/>
      <c r="C319" s="36"/>
      <c r="D319" s="36"/>
      <c r="E319" s="36"/>
      <c r="F319" s="36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</row>
    <row r="320" spans="1:17" ht="15.75" customHeight="1" x14ac:dyDescent="0.25">
      <c r="A320" s="36"/>
      <c r="B320" s="36"/>
      <c r="C320" s="36"/>
      <c r="D320" s="36"/>
      <c r="E320" s="36"/>
      <c r="F320" s="36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</row>
    <row r="321" spans="1:17" ht="15.75" customHeight="1" x14ac:dyDescent="0.25">
      <c r="A321" s="36"/>
      <c r="B321" s="36"/>
      <c r="C321" s="36"/>
      <c r="D321" s="36"/>
      <c r="E321" s="36"/>
      <c r="F321" s="36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</row>
    <row r="322" spans="1:17" ht="15.75" customHeight="1" x14ac:dyDescent="0.25">
      <c r="A322" s="36"/>
      <c r="B322" s="36"/>
      <c r="C322" s="36"/>
      <c r="D322" s="36"/>
      <c r="E322" s="36"/>
      <c r="F322" s="36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</row>
    <row r="323" spans="1:17" ht="15.75" customHeight="1" x14ac:dyDescent="0.25">
      <c r="A323" s="36"/>
      <c r="B323" s="36"/>
      <c r="C323" s="36"/>
      <c r="D323" s="36"/>
      <c r="E323" s="36"/>
      <c r="F323" s="36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</row>
    <row r="324" spans="1:17" ht="15.75" customHeight="1" x14ac:dyDescent="0.25">
      <c r="A324" s="36"/>
      <c r="B324" s="36"/>
      <c r="C324" s="36"/>
      <c r="D324" s="36"/>
      <c r="E324" s="36"/>
      <c r="F324" s="36"/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</row>
    <row r="325" spans="1:17" ht="15.75" customHeight="1" x14ac:dyDescent="0.25">
      <c r="A325" s="36"/>
      <c r="B325" s="36"/>
      <c r="C325" s="36"/>
      <c r="D325" s="36"/>
      <c r="E325" s="36"/>
      <c r="F325" s="36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</row>
    <row r="326" spans="1:17" ht="15.75" customHeight="1" x14ac:dyDescent="0.25">
      <c r="A326" s="36"/>
      <c r="B326" s="36"/>
      <c r="C326" s="36"/>
      <c r="D326" s="36"/>
      <c r="E326" s="36"/>
      <c r="F326" s="36"/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</row>
    <row r="327" spans="1:17" ht="15.75" customHeight="1" x14ac:dyDescent="0.25">
      <c r="A327" s="36"/>
      <c r="B327" s="36"/>
      <c r="C327" s="36"/>
      <c r="D327" s="36"/>
      <c r="E327" s="36"/>
      <c r="F327" s="36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</row>
    <row r="328" spans="1:17" ht="15.75" customHeight="1" x14ac:dyDescent="0.25">
      <c r="A328" s="36"/>
      <c r="B328" s="36"/>
      <c r="C328" s="36"/>
      <c r="D328" s="36"/>
      <c r="E328" s="36"/>
      <c r="F328" s="36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</row>
    <row r="329" spans="1:17" ht="15.75" customHeight="1" x14ac:dyDescent="0.25">
      <c r="A329" s="36"/>
      <c r="B329" s="36"/>
      <c r="C329" s="36"/>
      <c r="D329" s="36"/>
      <c r="E329" s="36"/>
      <c r="F329" s="36"/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</row>
    <row r="330" spans="1:17" ht="15.75" customHeight="1" x14ac:dyDescent="0.25">
      <c r="A330" s="36"/>
      <c r="B330" s="36"/>
      <c r="C330" s="36"/>
      <c r="D330" s="36"/>
      <c r="E330" s="36"/>
      <c r="F330" s="36"/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</row>
    <row r="331" spans="1:17" ht="15.75" customHeight="1" x14ac:dyDescent="0.25">
      <c r="A331" s="36"/>
      <c r="B331" s="36"/>
      <c r="C331" s="36"/>
      <c r="D331" s="36"/>
      <c r="E331" s="36"/>
      <c r="F331" s="36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</row>
    <row r="332" spans="1:17" ht="15.75" customHeight="1" x14ac:dyDescent="0.25">
      <c r="A332" s="36"/>
      <c r="B332" s="36"/>
      <c r="C332" s="36"/>
      <c r="D332" s="36"/>
      <c r="E332" s="36"/>
      <c r="F332" s="36"/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</row>
    <row r="333" spans="1:17" ht="15.75" customHeight="1" x14ac:dyDescent="0.25">
      <c r="A333" s="36"/>
      <c r="B333" s="36"/>
      <c r="C333" s="36"/>
      <c r="D333" s="36"/>
      <c r="E333" s="36"/>
      <c r="F333" s="36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</row>
    <row r="334" spans="1:17" ht="15.75" customHeight="1" x14ac:dyDescent="0.25">
      <c r="A334" s="36"/>
      <c r="B334" s="36"/>
      <c r="C334" s="36"/>
      <c r="D334" s="36"/>
      <c r="E334" s="36"/>
      <c r="F334" s="36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</row>
    <row r="335" spans="1:17" ht="15.75" customHeight="1" x14ac:dyDescent="0.25">
      <c r="A335" s="36"/>
      <c r="B335" s="36"/>
      <c r="C335" s="36"/>
      <c r="D335" s="36"/>
      <c r="E335" s="36"/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</row>
    <row r="336" spans="1:17" ht="15.75" customHeight="1" x14ac:dyDescent="0.25">
      <c r="A336" s="36"/>
      <c r="B336" s="36"/>
      <c r="C336" s="36"/>
      <c r="D336" s="36"/>
      <c r="E336" s="36"/>
      <c r="F336" s="36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</row>
    <row r="337" spans="1:17" ht="15.75" customHeight="1" x14ac:dyDescent="0.25">
      <c r="A337" s="36"/>
      <c r="B337" s="36"/>
      <c r="C337" s="36"/>
      <c r="D337" s="36"/>
      <c r="E337" s="36"/>
      <c r="F337" s="36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</row>
    <row r="338" spans="1:17" ht="15.75" customHeight="1" x14ac:dyDescent="0.25">
      <c r="A338" s="36"/>
      <c r="B338" s="36"/>
      <c r="C338" s="36"/>
      <c r="D338" s="36"/>
      <c r="E338" s="36"/>
      <c r="F338" s="36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</row>
    <row r="339" spans="1:17" ht="15.75" customHeight="1" x14ac:dyDescent="0.25">
      <c r="A339" s="36"/>
      <c r="B339" s="36"/>
      <c r="C339" s="36"/>
      <c r="D339" s="36"/>
      <c r="E339" s="36"/>
      <c r="F339" s="36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</row>
    <row r="340" spans="1:17" ht="15.75" customHeight="1" x14ac:dyDescent="0.25">
      <c r="A340" s="36"/>
      <c r="B340" s="36"/>
      <c r="C340" s="36"/>
      <c r="D340" s="36"/>
      <c r="E340" s="36"/>
      <c r="F340" s="36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</row>
    <row r="341" spans="1:17" ht="15.75" customHeight="1" x14ac:dyDescent="0.25">
      <c r="A341" s="36"/>
      <c r="B341" s="36"/>
      <c r="C341" s="36"/>
      <c r="D341" s="36"/>
      <c r="E341" s="36"/>
      <c r="F341" s="36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</row>
    <row r="342" spans="1:17" ht="15.75" customHeight="1" x14ac:dyDescent="0.25">
      <c r="A342" s="36"/>
      <c r="B342" s="36"/>
      <c r="C342" s="36"/>
      <c r="D342" s="36"/>
      <c r="E342" s="36"/>
      <c r="F342" s="36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</row>
    <row r="343" spans="1:17" ht="15.75" customHeight="1" x14ac:dyDescent="0.25">
      <c r="A343" s="36"/>
      <c r="B343" s="36"/>
      <c r="C343" s="36"/>
      <c r="D343" s="36"/>
      <c r="E343" s="36"/>
      <c r="F343" s="36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</row>
    <row r="344" spans="1:17" ht="15.75" customHeight="1" x14ac:dyDescent="0.25">
      <c r="A344" s="36"/>
      <c r="B344" s="36"/>
      <c r="C344" s="36"/>
      <c r="D344" s="36"/>
      <c r="E344" s="36"/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</row>
    <row r="345" spans="1:17" ht="15.75" customHeight="1" x14ac:dyDescent="0.25">
      <c r="A345" s="36"/>
      <c r="B345" s="36"/>
      <c r="C345" s="36"/>
      <c r="D345" s="36"/>
      <c r="E345" s="36"/>
      <c r="F345" s="36"/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</row>
    <row r="346" spans="1:17" ht="15.75" customHeight="1" x14ac:dyDescent="0.25">
      <c r="A346" s="36"/>
      <c r="B346" s="36"/>
      <c r="C346" s="36"/>
      <c r="D346" s="36"/>
      <c r="E346" s="36"/>
      <c r="F346" s="36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</row>
    <row r="347" spans="1:17" ht="15.75" customHeight="1" x14ac:dyDescent="0.25">
      <c r="A347" s="36"/>
      <c r="B347" s="36"/>
      <c r="C347" s="36"/>
      <c r="D347" s="36"/>
      <c r="E347" s="36"/>
      <c r="F347" s="36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</row>
    <row r="348" spans="1:17" ht="15.75" customHeight="1" x14ac:dyDescent="0.25">
      <c r="A348" s="36"/>
      <c r="B348" s="36"/>
      <c r="C348" s="36"/>
      <c r="D348" s="36"/>
      <c r="E348" s="36"/>
      <c r="F348" s="36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</row>
    <row r="349" spans="1:17" ht="15.75" customHeight="1" x14ac:dyDescent="0.25">
      <c r="A349" s="36"/>
      <c r="B349" s="36"/>
      <c r="C349" s="36"/>
      <c r="D349" s="36"/>
      <c r="E349" s="36"/>
      <c r="F349" s="36"/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</row>
    <row r="350" spans="1:17" ht="15.75" customHeight="1" x14ac:dyDescent="0.25">
      <c r="A350" s="36"/>
      <c r="B350" s="36"/>
      <c r="C350" s="36"/>
      <c r="D350" s="36"/>
      <c r="E350" s="36"/>
      <c r="F350" s="36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</row>
    <row r="351" spans="1:17" ht="15.75" customHeight="1" x14ac:dyDescent="0.25">
      <c r="A351" s="36"/>
      <c r="B351" s="36"/>
      <c r="C351" s="36"/>
      <c r="D351" s="36"/>
      <c r="E351" s="36"/>
      <c r="F351" s="36"/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</row>
    <row r="352" spans="1:17" ht="15.75" customHeight="1" x14ac:dyDescent="0.25">
      <c r="A352" s="36"/>
      <c r="B352" s="36"/>
      <c r="C352" s="36"/>
      <c r="D352" s="36"/>
      <c r="E352" s="36"/>
      <c r="F352" s="36"/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</row>
    <row r="353" spans="1:17" ht="15.75" customHeight="1" x14ac:dyDescent="0.25">
      <c r="A353" s="36"/>
      <c r="B353" s="36"/>
      <c r="C353" s="36"/>
      <c r="D353" s="36"/>
      <c r="E353" s="36"/>
      <c r="F353" s="36"/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</row>
    <row r="354" spans="1:17" ht="15.75" customHeight="1" x14ac:dyDescent="0.25">
      <c r="A354" s="36"/>
      <c r="B354" s="36"/>
      <c r="C354" s="36"/>
      <c r="D354" s="36"/>
      <c r="E354" s="36"/>
      <c r="F354" s="36"/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</row>
    <row r="355" spans="1:17" ht="15.75" customHeight="1" x14ac:dyDescent="0.25">
      <c r="A355" s="36"/>
      <c r="B355" s="36"/>
      <c r="C355" s="36"/>
      <c r="D355" s="36"/>
      <c r="E355" s="36"/>
      <c r="F355" s="36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</row>
    <row r="356" spans="1:17" ht="15.75" customHeight="1" x14ac:dyDescent="0.25">
      <c r="A356" s="36"/>
      <c r="B356" s="36"/>
      <c r="C356" s="36"/>
      <c r="D356" s="36"/>
      <c r="E356" s="36"/>
      <c r="F356" s="36"/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</row>
    <row r="357" spans="1:17" ht="15.75" customHeight="1" x14ac:dyDescent="0.25">
      <c r="A357" s="36"/>
      <c r="B357" s="36"/>
      <c r="C357" s="36"/>
      <c r="D357" s="36"/>
      <c r="E357" s="36"/>
      <c r="F357" s="36"/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</row>
    <row r="358" spans="1:17" ht="15.75" customHeight="1" x14ac:dyDescent="0.25">
      <c r="A358" s="36"/>
      <c r="B358" s="36"/>
      <c r="C358" s="36"/>
      <c r="D358" s="36"/>
      <c r="E358" s="36"/>
      <c r="F358" s="36"/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</row>
    <row r="359" spans="1:17" ht="15.75" customHeight="1" x14ac:dyDescent="0.25">
      <c r="A359" s="36"/>
      <c r="B359" s="36"/>
      <c r="C359" s="36"/>
      <c r="D359" s="36"/>
      <c r="E359" s="36"/>
      <c r="F359" s="36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</row>
    <row r="360" spans="1:17" ht="15.75" customHeight="1" x14ac:dyDescent="0.25">
      <c r="A360" s="36"/>
      <c r="B360" s="36"/>
      <c r="C360" s="36"/>
      <c r="D360" s="36"/>
      <c r="E360" s="36"/>
      <c r="F360" s="36"/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</row>
    <row r="361" spans="1:17" ht="15.75" customHeight="1" x14ac:dyDescent="0.25">
      <c r="A361" s="36"/>
      <c r="B361" s="36"/>
      <c r="C361" s="36"/>
      <c r="D361" s="36"/>
      <c r="E361" s="36"/>
      <c r="F361" s="36"/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</row>
    <row r="362" spans="1:17" ht="15.75" customHeight="1" x14ac:dyDescent="0.25">
      <c r="A362" s="36"/>
      <c r="B362" s="36"/>
      <c r="C362" s="36"/>
      <c r="D362" s="36"/>
      <c r="E362" s="36"/>
      <c r="F362" s="36"/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</row>
    <row r="363" spans="1:17" ht="15.75" customHeight="1" x14ac:dyDescent="0.25">
      <c r="A363" s="36"/>
      <c r="B363" s="36"/>
      <c r="C363" s="36"/>
      <c r="D363" s="36"/>
      <c r="E363" s="36"/>
      <c r="F363" s="36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</row>
    <row r="364" spans="1:17" ht="15.75" customHeight="1" x14ac:dyDescent="0.25">
      <c r="A364" s="36"/>
      <c r="B364" s="36"/>
      <c r="C364" s="36"/>
      <c r="D364" s="36"/>
      <c r="E364" s="36"/>
      <c r="F364" s="36"/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</row>
    <row r="365" spans="1:17" ht="15.75" customHeight="1" x14ac:dyDescent="0.25">
      <c r="A365" s="36"/>
      <c r="B365" s="36"/>
      <c r="C365" s="36"/>
      <c r="D365" s="36"/>
      <c r="E365" s="36"/>
      <c r="F365" s="36"/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</row>
    <row r="366" spans="1:17" ht="15.75" customHeight="1" x14ac:dyDescent="0.25">
      <c r="A366" s="36"/>
      <c r="B366" s="36"/>
      <c r="C366" s="36"/>
      <c r="D366" s="36"/>
      <c r="E366" s="36"/>
      <c r="F366" s="36"/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</row>
    <row r="367" spans="1:17" ht="15.75" customHeight="1" x14ac:dyDescent="0.25">
      <c r="A367" s="36"/>
      <c r="B367" s="36"/>
      <c r="C367" s="36"/>
      <c r="D367" s="36"/>
      <c r="E367" s="36"/>
      <c r="F367" s="36"/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</row>
    <row r="368" spans="1:17" ht="15.75" customHeight="1" x14ac:dyDescent="0.25">
      <c r="A368" s="36"/>
      <c r="B368" s="36"/>
      <c r="C368" s="36"/>
      <c r="D368" s="36"/>
      <c r="E368" s="36"/>
      <c r="F368" s="36"/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</row>
    <row r="369" spans="1:17" ht="15.75" customHeight="1" x14ac:dyDescent="0.25">
      <c r="A369" s="36"/>
      <c r="B369" s="36"/>
      <c r="C369" s="36"/>
      <c r="D369" s="36"/>
      <c r="E369" s="36"/>
      <c r="F369" s="36"/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</row>
    <row r="370" spans="1:17" ht="15.75" customHeight="1" x14ac:dyDescent="0.25">
      <c r="A370" s="36"/>
      <c r="B370" s="36"/>
      <c r="C370" s="36"/>
      <c r="D370" s="36"/>
      <c r="E370" s="36"/>
      <c r="F370" s="36"/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</row>
    <row r="371" spans="1:17" ht="15.75" customHeight="1" x14ac:dyDescent="0.25">
      <c r="A371" s="36"/>
      <c r="B371" s="36"/>
      <c r="C371" s="36"/>
      <c r="D371" s="36"/>
      <c r="E371" s="36"/>
      <c r="F371" s="36"/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</row>
    <row r="372" spans="1:17" ht="15.75" customHeight="1" x14ac:dyDescent="0.25">
      <c r="A372" s="36"/>
      <c r="B372" s="36"/>
      <c r="C372" s="36"/>
      <c r="D372" s="36"/>
      <c r="E372" s="36"/>
      <c r="F372" s="36"/>
      <c r="G372" s="36"/>
      <c r="H372" s="36"/>
      <c r="I372" s="36"/>
      <c r="J372" s="36"/>
      <c r="K372" s="36"/>
      <c r="L372" s="36"/>
      <c r="M372" s="36"/>
      <c r="N372" s="36"/>
      <c r="O372" s="36"/>
      <c r="P372" s="36"/>
      <c r="Q372" s="36"/>
    </row>
    <row r="373" spans="1:17" ht="15.75" customHeight="1" x14ac:dyDescent="0.25">
      <c r="A373" s="36"/>
      <c r="B373" s="36"/>
      <c r="C373" s="36"/>
      <c r="D373" s="36"/>
      <c r="E373" s="36"/>
      <c r="F373" s="36"/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</row>
    <row r="374" spans="1:17" ht="15.75" customHeight="1" x14ac:dyDescent="0.25">
      <c r="A374" s="36"/>
      <c r="B374" s="36"/>
      <c r="C374" s="36"/>
      <c r="D374" s="36"/>
      <c r="E374" s="36"/>
      <c r="F374" s="36"/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</row>
    <row r="375" spans="1:17" ht="15.75" customHeight="1" x14ac:dyDescent="0.25">
      <c r="A375" s="36"/>
      <c r="B375" s="36"/>
      <c r="C375" s="36"/>
      <c r="D375" s="36"/>
      <c r="E375" s="36"/>
      <c r="F375" s="36"/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</row>
    <row r="376" spans="1:17" ht="15.75" customHeight="1" x14ac:dyDescent="0.25">
      <c r="A376" s="36"/>
      <c r="B376" s="36"/>
      <c r="C376" s="36"/>
      <c r="D376" s="36"/>
      <c r="E376" s="36"/>
      <c r="F376" s="36"/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</row>
    <row r="377" spans="1:17" ht="15.75" customHeight="1" x14ac:dyDescent="0.25">
      <c r="A377" s="36"/>
      <c r="B377" s="36"/>
      <c r="C377" s="36"/>
      <c r="D377" s="36"/>
      <c r="E377" s="36"/>
      <c r="F377" s="36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</row>
    <row r="378" spans="1:17" ht="15.75" customHeight="1" x14ac:dyDescent="0.25">
      <c r="A378" s="36"/>
      <c r="B378" s="36"/>
      <c r="C378" s="36"/>
      <c r="D378" s="36"/>
      <c r="E378" s="36"/>
      <c r="F378" s="36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</row>
    <row r="379" spans="1:17" ht="15.75" customHeight="1" x14ac:dyDescent="0.25">
      <c r="A379" s="36"/>
      <c r="B379" s="36"/>
      <c r="C379" s="36"/>
      <c r="D379" s="36"/>
      <c r="E379" s="36"/>
      <c r="F379" s="36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</row>
    <row r="380" spans="1:17" ht="15.75" customHeight="1" x14ac:dyDescent="0.25">
      <c r="A380" s="36"/>
      <c r="B380" s="36"/>
      <c r="C380" s="36"/>
      <c r="D380" s="36"/>
      <c r="E380" s="36"/>
      <c r="F380" s="36"/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</row>
    <row r="381" spans="1:17" ht="15.75" customHeight="1" x14ac:dyDescent="0.25">
      <c r="A381" s="36"/>
      <c r="B381" s="36"/>
      <c r="C381" s="36"/>
      <c r="D381" s="36"/>
      <c r="E381" s="36"/>
      <c r="F381" s="36"/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</row>
    <row r="382" spans="1:17" ht="15.75" customHeight="1" x14ac:dyDescent="0.25">
      <c r="A382" s="36"/>
      <c r="B382" s="36"/>
      <c r="C382" s="36"/>
      <c r="D382" s="36"/>
      <c r="E382" s="36"/>
      <c r="F382" s="36"/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</row>
    <row r="383" spans="1:17" ht="15.75" customHeight="1" x14ac:dyDescent="0.25">
      <c r="A383" s="36"/>
      <c r="B383" s="36"/>
      <c r="C383" s="36"/>
      <c r="D383" s="36"/>
      <c r="E383" s="36"/>
      <c r="F383" s="36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</row>
    <row r="384" spans="1:17" ht="15.75" customHeight="1" x14ac:dyDescent="0.25">
      <c r="A384" s="36"/>
      <c r="B384" s="36"/>
      <c r="C384" s="36"/>
      <c r="D384" s="36"/>
      <c r="E384" s="36"/>
      <c r="F384" s="36"/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</row>
    <row r="385" spans="1:17" ht="15.75" customHeight="1" x14ac:dyDescent="0.25">
      <c r="A385" s="36"/>
      <c r="B385" s="36"/>
      <c r="C385" s="36"/>
      <c r="D385" s="36"/>
      <c r="E385" s="36"/>
      <c r="F385" s="36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</row>
    <row r="386" spans="1:17" ht="15.75" customHeight="1" x14ac:dyDescent="0.25">
      <c r="A386" s="36"/>
      <c r="B386" s="36"/>
      <c r="C386" s="36"/>
      <c r="D386" s="36"/>
      <c r="E386" s="36"/>
      <c r="F386" s="36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</row>
    <row r="387" spans="1:17" ht="15.75" customHeight="1" x14ac:dyDescent="0.25">
      <c r="A387" s="36"/>
      <c r="B387" s="36"/>
      <c r="C387" s="36"/>
      <c r="D387" s="36"/>
      <c r="E387" s="36"/>
      <c r="F387" s="36"/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</row>
    <row r="388" spans="1:17" ht="15.75" customHeight="1" x14ac:dyDescent="0.25">
      <c r="A388" s="36"/>
      <c r="B388" s="36"/>
      <c r="C388" s="36"/>
      <c r="D388" s="36"/>
      <c r="E388" s="36"/>
      <c r="F388" s="36"/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</row>
    <row r="389" spans="1:17" ht="15.75" customHeight="1" x14ac:dyDescent="0.25">
      <c r="A389" s="36"/>
      <c r="B389" s="36"/>
      <c r="C389" s="36"/>
      <c r="D389" s="36"/>
      <c r="E389" s="36"/>
      <c r="F389" s="36"/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</row>
    <row r="390" spans="1:17" ht="15.75" customHeight="1" x14ac:dyDescent="0.25">
      <c r="A390" s="36"/>
      <c r="B390" s="36"/>
      <c r="C390" s="36"/>
      <c r="D390" s="36"/>
      <c r="E390" s="36"/>
      <c r="F390" s="36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</row>
    <row r="391" spans="1:17" ht="15.75" customHeight="1" x14ac:dyDescent="0.25">
      <c r="A391" s="36"/>
      <c r="B391" s="36"/>
      <c r="C391" s="36"/>
      <c r="D391" s="36"/>
      <c r="E391" s="36"/>
      <c r="F391" s="36"/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</row>
    <row r="392" spans="1:17" ht="15.75" customHeight="1" x14ac:dyDescent="0.25">
      <c r="A392" s="36"/>
      <c r="B392" s="36"/>
      <c r="C392" s="36"/>
      <c r="D392" s="36"/>
      <c r="E392" s="36"/>
      <c r="F392" s="36"/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</row>
    <row r="393" spans="1:17" ht="15.75" customHeight="1" x14ac:dyDescent="0.25">
      <c r="A393" s="36"/>
      <c r="B393" s="36"/>
      <c r="C393" s="36"/>
      <c r="D393" s="36"/>
      <c r="E393" s="36"/>
      <c r="F393" s="36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</row>
    <row r="394" spans="1:17" ht="15.75" customHeight="1" x14ac:dyDescent="0.25">
      <c r="A394" s="36"/>
      <c r="B394" s="36"/>
      <c r="C394" s="36"/>
      <c r="D394" s="36"/>
      <c r="E394" s="36"/>
      <c r="F394" s="36"/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</row>
    <row r="395" spans="1:17" ht="15.75" customHeight="1" x14ac:dyDescent="0.25">
      <c r="A395" s="36"/>
      <c r="B395" s="36"/>
      <c r="C395" s="36"/>
      <c r="D395" s="36"/>
      <c r="E395" s="36"/>
      <c r="F395" s="36"/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</row>
    <row r="396" spans="1:17" ht="15.75" customHeight="1" x14ac:dyDescent="0.25">
      <c r="A396" s="36"/>
      <c r="B396" s="36"/>
      <c r="C396" s="36"/>
      <c r="D396" s="36"/>
      <c r="E396" s="36"/>
      <c r="F396" s="36"/>
      <c r="G396" s="36"/>
      <c r="H396" s="36"/>
      <c r="I396" s="36"/>
      <c r="J396" s="36"/>
      <c r="K396" s="36"/>
      <c r="L396" s="36"/>
      <c r="M396" s="36"/>
      <c r="N396" s="36"/>
      <c r="O396" s="36"/>
      <c r="P396" s="36"/>
      <c r="Q396" s="36"/>
    </row>
    <row r="397" spans="1:17" ht="15.75" customHeight="1" x14ac:dyDescent="0.25">
      <c r="A397" s="36"/>
      <c r="B397" s="36"/>
      <c r="C397" s="36"/>
      <c r="D397" s="36"/>
      <c r="E397" s="36"/>
      <c r="F397" s="36"/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</row>
    <row r="398" spans="1:17" ht="15.75" customHeight="1" x14ac:dyDescent="0.25">
      <c r="A398" s="36"/>
      <c r="B398" s="36"/>
      <c r="C398" s="36"/>
      <c r="D398" s="36"/>
      <c r="E398" s="36"/>
      <c r="F398" s="36"/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</row>
    <row r="399" spans="1:17" ht="15.75" customHeight="1" x14ac:dyDescent="0.25">
      <c r="A399" s="36"/>
      <c r="B399" s="36"/>
      <c r="C399" s="36"/>
      <c r="D399" s="36"/>
      <c r="E399" s="36"/>
      <c r="F399" s="36"/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</row>
    <row r="400" spans="1:17" ht="15.75" customHeight="1" x14ac:dyDescent="0.25">
      <c r="A400" s="36"/>
      <c r="B400" s="36"/>
      <c r="C400" s="36"/>
      <c r="D400" s="36"/>
      <c r="E400" s="36"/>
      <c r="F400" s="36"/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</row>
    <row r="401" spans="1:17" ht="15.75" customHeight="1" x14ac:dyDescent="0.25">
      <c r="A401" s="36"/>
      <c r="B401" s="36"/>
      <c r="C401" s="36"/>
      <c r="D401" s="36"/>
      <c r="E401" s="36"/>
      <c r="F401" s="36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</row>
    <row r="402" spans="1:17" ht="15.75" customHeight="1" x14ac:dyDescent="0.25">
      <c r="A402" s="36"/>
      <c r="B402" s="36"/>
      <c r="C402" s="36"/>
      <c r="D402" s="36"/>
      <c r="E402" s="36"/>
      <c r="F402" s="36"/>
      <c r="G402" s="36"/>
      <c r="H402" s="36"/>
      <c r="I402" s="36"/>
      <c r="J402" s="36"/>
      <c r="K402" s="36"/>
      <c r="L402" s="36"/>
      <c r="M402" s="36"/>
      <c r="N402" s="36"/>
      <c r="O402" s="36"/>
      <c r="P402" s="36"/>
      <c r="Q402" s="36"/>
    </row>
    <row r="403" spans="1:17" ht="15.75" customHeight="1" x14ac:dyDescent="0.25">
      <c r="A403" s="36"/>
      <c r="B403" s="36"/>
      <c r="C403" s="36"/>
      <c r="D403" s="36"/>
      <c r="E403" s="36"/>
      <c r="F403" s="36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</row>
    <row r="404" spans="1:17" ht="15.75" customHeight="1" x14ac:dyDescent="0.25">
      <c r="A404" s="36"/>
      <c r="B404" s="36"/>
      <c r="C404" s="36"/>
      <c r="D404" s="36"/>
      <c r="E404" s="36"/>
      <c r="F404" s="36"/>
      <c r="G404" s="36"/>
      <c r="H404" s="36"/>
      <c r="I404" s="36"/>
      <c r="J404" s="36"/>
      <c r="K404" s="36"/>
      <c r="L404" s="36"/>
      <c r="M404" s="36"/>
      <c r="N404" s="36"/>
      <c r="O404" s="36"/>
      <c r="P404" s="36"/>
      <c r="Q404" s="36"/>
    </row>
    <row r="405" spans="1:17" ht="15.75" customHeight="1" x14ac:dyDescent="0.25">
      <c r="A405" s="36"/>
      <c r="B405" s="36"/>
      <c r="C405" s="36"/>
      <c r="D405" s="36"/>
      <c r="E405" s="36"/>
      <c r="F405" s="36"/>
      <c r="G405" s="36"/>
      <c r="H405" s="36"/>
      <c r="I405" s="36"/>
      <c r="J405" s="36"/>
      <c r="K405" s="36"/>
      <c r="L405" s="36"/>
      <c r="M405" s="36"/>
      <c r="N405" s="36"/>
      <c r="O405" s="36"/>
      <c r="P405" s="36"/>
      <c r="Q405" s="36"/>
    </row>
    <row r="406" spans="1:17" ht="15.75" customHeight="1" x14ac:dyDescent="0.25">
      <c r="A406" s="36"/>
      <c r="B406" s="36"/>
      <c r="C406" s="36"/>
      <c r="D406" s="36"/>
      <c r="E406" s="36"/>
      <c r="F406" s="36"/>
      <c r="G406" s="36"/>
      <c r="H406" s="36"/>
      <c r="I406" s="36"/>
      <c r="J406" s="36"/>
      <c r="K406" s="36"/>
      <c r="L406" s="36"/>
      <c r="M406" s="36"/>
      <c r="N406" s="36"/>
      <c r="O406" s="36"/>
      <c r="P406" s="36"/>
      <c r="Q406" s="36"/>
    </row>
    <row r="407" spans="1:17" ht="15.75" customHeight="1" x14ac:dyDescent="0.25">
      <c r="A407" s="36"/>
      <c r="B407" s="36"/>
      <c r="C407" s="36"/>
      <c r="D407" s="36"/>
      <c r="E407" s="36"/>
      <c r="F407" s="36"/>
      <c r="G407" s="36"/>
      <c r="H407" s="36"/>
      <c r="I407" s="36"/>
      <c r="J407" s="36"/>
      <c r="K407" s="36"/>
      <c r="L407" s="36"/>
      <c r="M407" s="36"/>
      <c r="N407" s="36"/>
      <c r="O407" s="36"/>
      <c r="P407" s="36"/>
      <c r="Q407" s="36"/>
    </row>
    <row r="408" spans="1:17" ht="15.75" customHeight="1" x14ac:dyDescent="0.25">
      <c r="A408" s="36"/>
      <c r="B408" s="36"/>
      <c r="C408" s="36"/>
      <c r="D408" s="36"/>
      <c r="E408" s="36"/>
      <c r="F408" s="36"/>
      <c r="G408" s="36"/>
      <c r="H408" s="36"/>
      <c r="I408" s="36"/>
      <c r="J408" s="36"/>
      <c r="K408" s="36"/>
      <c r="L408" s="36"/>
      <c r="M408" s="36"/>
      <c r="N408" s="36"/>
      <c r="O408" s="36"/>
      <c r="P408" s="36"/>
      <c r="Q408" s="36"/>
    </row>
    <row r="409" spans="1:17" ht="15.75" customHeight="1" x14ac:dyDescent="0.25">
      <c r="A409" s="36"/>
      <c r="B409" s="36"/>
      <c r="C409" s="36"/>
      <c r="D409" s="36"/>
      <c r="E409" s="36"/>
      <c r="F409" s="36"/>
      <c r="G409" s="36"/>
      <c r="H409" s="36"/>
      <c r="I409" s="36"/>
      <c r="J409" s="36"/>
      <c r="K409" s="36"/>
      <c r="L409" s="36"/>
      <c r="M409" s="36"/>
      <c r="N409" s="36"/>
      <c r="O409" s="36"/>
      <c r="P409" s="36"/>
      <c r="Q409" s="36"/>
    </row>
    <row r="410" spans="1:17" ht="15.75" customHeight="1" x14ac:dyDescent="0.25">
      <c r="A410" s="36"/>
      <c r="B410" s="36"/>
      <c r="C410" s="36"/>
      <c r="D410" s="36"/>
      <c r="E410" s="36"/>
      <c r="F410" s="36"/>
      <c r="G410" s="36"/>
      <c r="H410" s="36"/>
      <c r="I410" s="36"/>
      <c r="J410" s="36"/>
      <c r="K410" s="36"/>
      <c r="L410" s="36"/>
      <c r="M410" s="36"/>
      <c r="N410" s="36"/>
      <c r="O410" s="36"/>
      <c r="P410" s="36"/>
      <c r="Q410" s="36"/>
    </row>
    <row r="411" spans="1:17" ht="15.75" customHeight="1" x14ac:dyDescent="0.25">
      <c r="A411" s="36"/>
      <c r="B411" s="36"/>
      <c r="C411" s="36"/>
      <c r="D411" s="36"/>
      <c r="E411" s="36"/>
      <c r="F411" s="36"/>
      <c r="G411" s="36"/>
      <c r="H411" s="36"/>
      <c r="I411" s="36"/>
      <c r="J411" s="36"/>
      <c r="K411" s="36"/>
      <c r="L411" s="36"/>
      <c r="M411" s="36"/>
      <c r="N411" s="36"/>
      <c r="O411" s="36"/>
      <c r="P411" s="36"/>
      <c r="Q411" s="36"/>
    </row>
    <row r="412" spans="1:17" ht="15.75" customHeight="1" x14ac:dyDescent="0.25">
      <c r="A412" s="36"/>
      <c r="B412" s="36"/>
      <c r="C412" s="36"/>
      <c r="D412" s="36"/>
      <c r="E412" s="36"/>
      <c r="F412" s="36"/>
      <c r="G412" s="36"/>
      <c r="H412" s="36"/>
      <c r="I412" s="36"/>
      <c r="J412" s="36"/>
      <c r="K412" s="36"/>
      <c r="L412" s="36"/>
      <c r="M412" s="36"/>
      <c r="N412" s="36"/>
      <c r="O412" s="36"/>
      <c r="P412" s="36"/>
      <c r="Q412" s="36"/>
    </row>
    <row r="413" spans="1:17" ht="15.75" customHeight="1" x14ac:dyDescent="0.25">
      <c r="A413" s="36"/>
      <c r="B413" s="36"/>
      <c r="C413" s="36"/>
      <c r="D413" s="36"/>
      <c r="E413" s="36"/>
      <c r="F413" s="36"/>
      <c r="G413" s="36"/>
      <c r="H413" s="36"/>
      <c r="I413" s="36"/>
      <c r="J413" s="36"/>
      <c r="K413" s="36"/>
      <c r="L413" s="36"/>
      <c r="M413" s="36"/>
      <c r="N413" s="36"/>
      <c r="O413" s="36"/>
      <c r="P413" s="36"/>
      <c r="Q413" s="36"/>
    </row>
    <row r="414" spans="1:17" ht="15.75" customHeight="1" x14ac:dyDescent="0.25">
      <c r="A414" s="36"/>
      <c r="B414" s="36"/>
      <c r="C414" s="36"/>
      <c r="D414" s="36"/>
      <c r="E414" s="36"/>
      <c r="F414" s="36"/>
      <c r="G414" s="36"/>
      <c r="H414" s="36"/>
      <c r="I414" s="36"/>
      <c r="J414" s="36"/>
      <c r="K414" s="36"/>
      <c r="L414" s="36"/>
      <c r="M414" s="36"/>
      <c r="N414" s="36"/>
      <c r="O414" s="36"/>
      <c r="P414" s="36"/>
      <c r="Q414" s="36"/>
    </row>
    <row r="415" spans="1:17" ht="15.75" customHeight="1" x14ac:dyDescent="0.25">
      <c r="A415" s="36"/>
      <c r="B415" s="36"/>
      <c r="C415" s="36"/>
      <c r="D415" s="36"/>
      <c r="E415" s="36"/>
      <c r="F415" s="36"/>
      <c r="G415" s="36"/>
      <c r="H415" s="36"/>
      <c r="I415" s="36"/>
      <c r="J415" s="36"/>
      <c r="K415" s="36"/>
      <c r="L415" s="36"/>
      <c r="M415" s="36"/>
      <c r="N415" s="36"/>
      <c r="O415" s="36"/>
      <c r="P415" s="36"/>
      <c r="Q415" s="36"/>
    </row>
    <row r="416" spans="1:17" ht="15.75" customHeight="1" x14ac:dyDescent="0.25">
      <c r="A416" s="36"/>
      <c r="B416" s="36"/>
      <c r="C416" s="36"/>
      <c r="D416" s="36"/>
      <c r="E416" s="36"/>
      <c r="F416" s="36"/>
      <c r="G416" s="36"/>
      <c r="H416" s="36"/>
      <c r="I416" s="36"/>
      <c r="J416" s="36"/>
      <c r="K416" s="36"/>
      <c r="L416" s="36"/>
      <c r="M416" s="36"/>
      <c r="N416" s="36"/>
      <c r="O416" s="36"/>
      <c r="P416" s="36"/>
      <c r="Q416" s="36"/>
    </row>
    <row r="417" spans="1:17" ht="15.75" customHeight="1" x14ac:dyDescent="0.25">
      <c r="A417" s="36"/>
      <c r="B417" s="36"/>
      <c r="C417" s="36"/>
      <c r="D417" s="36"/>
      <c r="E417" s="36"/>
      <c r="F417" s="36"/>
      <c r="G417" s="36"/>
      <c r="H417" s="36"/>
      <c r="I417" s="36"/>
      <c r="J417" s="36"/>
      <c r="K417" s="36"/>
      <c r="L417" s="36"/>
      <c r="M417" s="36"/>
      <c r="N417" s="36"/>
      <c r="O417" s="36"/>
      <c r="P417" s="36"/>
      <c r="Q417" s="36"/>
    </row>
    <row r="418" spans="1:17" ht="15.75" customHeight="1" x14ac:dyDescent="0.25">
      <c r="A418" s="36"/>
      <c r="B418" s="36"/>
      <c r="C418" s="36"/>
      <c r="D418" s="36"/>
      <c r="E418" s="36"/>
      <c r="F418" s="36"/>
      <c r="G418" s="36"/>
      <c r="H418" s="36"/>
      <c r="I418" s="36"/>
      <c r="J418" s="36"/>
      <c r="K418" s="36"/>
      <c r="L418" s="36"/>
      <c r="M418" s="36"/>
      <c r="N418" s="36"/>
      <c r="O418" s="36"/>
      <c r="P418" s="36"/>
      <c r="Q418" s="36"/>
    </row>
    <row r="419" spans="1:17" ht="15.75" customHeight="1" x14ac:dyDescent="0.25">
      <c r="A419" s="36"/>
      <c r="B419" s="36"/>
      <c r="C419" s="36"/>
      <c r="D419" s="36"/>
      <c r="E419" s="36"/>
      <c r="F419" s="36"/>
      <c r="G419" s="36"/>
      <c r="H419" s="36"/>
      <c r="I419" s="36"/>
      <c r="J419" s="36"/>
      <c r="K419" s="36"/>
      <c r="L419" s="36"/>
      <c r="M419" s="36"/>
      <c r="N419" s="36"/>
      <c r="O419" s="36"/>
      <c r="P419" s="36"/>
      <c r="Q419" s="36"/>
    </row>
    <row r="420" spans="1:17" ht="15.75" customHeight="1" x14ac:dyDescent="0.25">
      <c r="A420" s="36"/>
      <c r="B420" s="36"/>
      <c r="C420" s="36"/>
      <c r="D420" s="36"/>
      <c r="E420" s="36"/>
      <c r="F420" s="36"/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</row>
    <row r="421" spans="1:17" ht="15.75" customHeight="1" x14ac:dyDescent="0.25">
      <c r="A421" s="36"/>
      <c r="B421" s="36"/>
      <c r="C421" s="36"/>
      <c r="D421" s="36"/>
      <c r="E421" s="36"/>
      <c r="F421" s="36"/>
      <c r="G421" s="36"/>
      <c r="H421" s="36"/>
      <c r="I421" s="36"/>
      <c r="J421" s="36"/>
      <c r="K421" s="36"/>
      <c r="L421" s="36"/>
      <c r="M421" s="36"/>
      <c r="N421" s="36"/>
      <c r="O421" s="36"/>
      <c r="P421" s="36"/>
      <c r="Q421" s="36"/>
    </row>
    <row r="422" spans="1:17" ht="15.75" customHeight="1" x14ac:dyDescent="0.25">
      <c r="A422" s="36"/>
      <c r="B422" s="36"/>
      <c r="C422" s="36"/>
      <c r="D422" s="36"/>
      <c r="E422" s="36"/>
      <c r="F422" s="36"/>
      <c r="G422" s="36"/>
      <c r="H422" s="36"/>
      <c r="I422" s="36"/>
      <c r="J422" s="36"/>
      <c r="K422" s="36"/>
      <c r="L422" s="36"/>
      <c r="M422" s="36"/>
      <c r="N422" s="36"/>
      <c r="O422" s="36"/>
      <c r="P422" s="36"/>
      <c r="Q422" s="36"/>
    </row>
    <row r="423" spans="1:17" ht="15.75" customHeight="1" x14ac:dyDescent="0.25">
      <c r="A423" s="36"/>
      <c r="B423" s="36"/>
      <c r="C423" s="36"/>
      <c r="D423" s="36"/>
      <c r="E423" s="36"/>
      <c r="F423" s="36"/>
      <c r="G423" s="36"/>
      <c r="H423" s="36"/>
      <c r="I423" s="36"/>
      <c r="J423" s="36"/>
      <c r="K423" s="36"/>
      <c r="L423" s="36"/>
      <c r="M423" s="36"/>
      <c r="N423" s="36"/>
      <c r="O423" s="36"/>
      <c r="P423" s="36"/>
      <c r="Q423" s="36"/>
    </row>
    <row r="424" spans="1:17" ht="15.75" customHeight="1" x14ac:dyDescent="0.25">
      <c r="A424" s="36"/>
      <c r="B424" s="36"/>
      <c r="C424" s="36"/>
      <c r="D424" s="36"/>
      <c r="E424" s="36"/>
      <c r="F424" s="36"/>
      <c r="G424" s="36"/>
      <c r="H424" s="36"/>
      <c r="I424" s="36"/>
      <c r="J424" s="36"/>
      <c r="K424" s="36"/>
      <c r="L424" s="36"/>
      <c r="M424" s="36"/>
      <c r="N424" s="36"/>
      <c r="O424" s="36"/>
      <c r="P424" s="36"/>
      <c r="Q424" s="36"/>
    </row>
    <row r="425" spans="1:17" ht="15.75" customHeight="1" x14ac:dyDescent="0.25">
      <c r="A425" s="36"/>
      <c r="B425" s="36"/>
      <c r="C425" s="36"/>
      <c r="D425" s="36"/>
      <c r="E425" s="36"/>
      <c r="F425" s="36"/>
      <c r="G425" s="36"/>
      <c r="H425" s="36"/>
      <c r="I425" s="36"/>
      <c r="J425" s="36"/>
      <c r="K425" s="36"/>
      <c r="L425" s="36"/>
      <c r="M425" s="36"/>
      <c r="N425" s="36"/>
      <c r="O425" s="36"/>
      <c r="P425" s="36"/>
      <c r="Q425" s="36"/>
    </row>
    <row r="426" spans="1:17" ht="15.75" customHeight="1" x14ac:dyDescent="0.25">
      <c r="A426" s="36"/>
      <c r="B426" s="36"/>
      <c r="C426" s="36"/>
      <c r="D426" s="36"/>
      <c r="E426" s="36"/>
      <c r="F426" s="36"/>
      <c r="G426" s="36"/>
      <c r="H426" s="36"/>
      <c r="I426" s="36"/>
      <c r="J426" s="36"/>
      <c r="K426" s="36"/>
      <c r="L426" s="36"/>
      <c r="M426" s="36"/>
      <c r="N426" s="36"/>
      <c r="O426" s="36"/>
      <c r="P426" s="36"/>
      <c r="Q426" s="36"/>
    </row>
    <row r="427" spans="1:17" ht="15.75" customHeight="1" x14ac:dyDescent="0.25">
      <c r="A427" s="36"/>
      <c r="B427" s="36"/>
      <c r="C427" s="36"/>
      <c r="D427" s="36"/>
      <c r="E427" s="36"/>
      <c r="F427" s="36"/>
      <c r="G427" s="36"/>
      <c r="H427" s="36"/>
      <c r="I427" s="36"/>
      <c r="J427" s="36"/>
      <c r="K427" s="36"/>
      <c r="L427" s="36"/>
      <c r="M427" s="36"/>
      <c r="N427" s="36"/>
      <c r="O427" s="36"/>
      <c r="P427" s="36"/>
      <c r="Q427" s="36"/>
    </row>
    <row r="428" spans="1:17" ht="15.75" customHeight="1" x14ac:dyDescent="0.25">
      <c r="A428" s="36"/>
      <c r="B428" s="36"/>
      <c r="C428" s="36"/>
      <c r="D428" s="36"/>
      <c r="E428" s="36"/>
      <c r="F428" s="36"/>
      <c r="G428" s="36"/>
      <c r="H428" s="36"/>
      <c r="I428" s="36"/>
      <c r="J428" s="36"/>
      <c r="K428" s="36"/>
      <c r="L428" s="36"/>
      <c r="M428" s="36"/>
      <c r="N428" s="36"/>
      <c r="O428" s="36"/>
      <c r="P428" s="36"/>
      <c r="Q428" s="36"/>
    </row>
    <row r="429" spans="1:17" ht="15.75" customHeight="1" x14ac:dyDescent="0.25">
      <c r="A429" s="36"/>
      <c r="B429" s="36"/>
      <c r="C429" s="36"/>
      <c r="D429" s="36"/>
      <c r="E429" s="36"/>
      <c r="F429" s="36"/>
      <c r="G429" s="36"/>
      <c r="H429" s="36"/>
      <c r="I429" s="36"/>
      <c r="J429" s="36"/>
      <c r="K429" s="36"/>
      <c r="L429" s="36"/>
      <c r="M429" s="36"/>
      <c r="N429" s="36"/>
      <c r="O429" s="36"/>
      <c r="P429" s="36"/>
      <c r="Q429" s="36"/>
    </row>
    <row r="430" spans="1:17" ht="15.75" customHeight="1" x14ac:dyDescent="0.25">
      <c r="A430" s="36"/>
      <c r="B430" s="36"/>
      <c r="C430" s="36"/>
      <c r="D430" s="36"/>
      <c r="E430" s="36"/>
      <c r="F430" s="36"/>
      <c r="G430" s="36"/>
      <c r="H430" s="36"/>
      <c r="I430" s="36"/>
      <c r="J430" s="36"/>
      <c r="K430" s="36"/>
      <c r="L430" s="36"/>
      <c r="M430" s="36"/>
      <c r="N430" s="36"/>
      <c r="O430" s="36"/>
      <c r="P430" s="36"/>
      <c r="Q430" s="36"/>
    </row>
    <row r="431" spans="1:17" ht="15.75" customHeight="1" x14ac:dyDescent="0.25">
      <c r="A431" s="36"/>
      <c r="B431" s="36"/>
      <c r="C431" s="36"/>
      <c r="D431" s="36"/>
      <c r="E431" s="36"/>
      <c r="F431" s="36"/>
      <c r="G431" s="36"/>
      <c r="H431" s="36"/>
      <c r="I431" s="36"/>
      <c r="J431" s="36"/>
      <c r="K431" s="36"/>
      <c r="L431" s="36"/>
      <c r="M431" s="36"/>
      <c r="N431" s="36"/>
      <c r="O431" s="36"/>
      <c r="P431" s="36"/>
      <c r="Q431" s="36"/>
    </row>
    <row r="432" spans="1:17" ht="15.75" customHeight="1" x14ac:dyDescent="0.25">
      <c r="A432" s="36"/>
      <c r="B432" s="36"/>
      <c r="C432" s="36"/>
      <c r="D432" s="36"/>
      <c r="E432" s="36"/>
      <c r="F432" s="36"/>
      <c r="G432" s="36"/>
      <c r="H432" s="36"/>
      <c r="I432" s="36"/>
      <c r="J432" s="36"/>
      <c r="K432" s="36"/>
      <c r="L432" s="36"/>
      <c r="M432" s="36"/>
      <c r="N432" s="36"/>
      <c r="O432" s="36"/>
      <c r="P432" s="36"/>
      <c r="Q432" s="36"/>
    </row>
    <row r="433" spans="1:12" ht="15.75" customHeight="1" x14ac:dyDescent="0.25">
      <c r="A433" s="38"/>
      <c r="B433" s="38"/>
      <c r="L433" s="39"/>
    </row>
    <row r="434" spans="1:12" ht="15.75" customHeight="1" x14ac:dyDescent="0.25">
      <c r="A434" s="38"/>
      <c r="B434" s="38"/>
      <c r="L434" s="39"/>
    </row>
    <row r="435" spans="1:12" ht="15.75" customHeight="1" x14ac:dyDescent="0.25">
      <c r="A435" s="38"/>
      <c r="B435" s="38"/>
      <c r="L435" s="39"/>
    </row>
    <row r="436" spans="1:12" ht="15.75" customHeight="1" x14ac:dyDescent="0.25">
      <c r="A436" s="38"/>
      <c r="B436" s="38"/>
      <c r="L436" s="39"/>
    </row>
    <row r="437" spans="1:12" ht="15.75" customHeight="1" x14ac:dyDescent="0.25">
      <c r="A437" s="38"/>
      <c r="B437" s="38"/>
      <c r="L437" s="39"/>
    </row>
    <row r="438" spans="1:12" ht="15.75" customHeight="1" x14ac:dyDescent="0.25">
      <c r="A438" s="38"/>
      <c r="B438" s="38"/>
      <c r="L438" s="39"/>
    </row>
    <row r="439" spans="1:12" ht="15.75" customHeight="1" x14ac:dyDescent="0.25">
      <c r="A439" s="38"/>
      <c r="B439" s="38"/>
      <c r="L439" s="39"/>
    </row>
    <row r="440" spans="1:12" ht="15.75" customHeight="1" x14ac:dyDescent="0.25">
      <c r="A440" s="38"/>
      <c r="B440" s="38"/>
      <c r="L440" s="39"/>
    </row>
    <row r="441" spans="1:12" ht="15.75" customHeight="1" x14ac:dyDescent="0.25">
      <c r="A441" s="38"/>
      <c r="B441" s="38"/>
      <c r="L441" s="39"/>
    </row>
    <row r="442" spans="1:12" ht="15.75" customHeight="1" x14ac:dyDescent="0.25">
      <c r="A442" s="38"/>
      <c r="B442" s="38"/>
      <c r="L442" s="39"/>
    </row>
    <row r="443" spans="1:12" ht="15.75" customHeight="1" x14ac:dyDescent="0.25">
      <c r="A443" s="38"/>
      <c r="B443" s="38"/>
      <c r="L443" s="39"/>
    </row>
    <row r="444" spans="1:12" ht="15.75" customHeight="1" x14ac:dyDescent="0.25">
      <c r="A444" s="38"/>
      <c r="B444" s="38"/>
      <c r="L444" s="39"/>
    </row>
    <row r="445" spans="1:12" ht="15.75" customHeight="1" x14ac:dyDescent="0.25">
      <c r="A445" s="38"/>
      <c r="B445" s="38"/>
      <c r="L445" s="39"/>
    </row>
    <row r="446" spans="1:12" ht="15.75" customHeight="1" x14ac:dyDescent="0.25">
      <c r="A446" s="38"/>
      <c r="B446" s="38"/>
      <c r="L446" s="39"/>
    </row>
    <row r="447" spans="1:12" ht="15.75" customHeight="1" x14ac:dyDescent="0.25">
      <c r="A447" s="38"/>
      <c r="B447" s="38"/>
      <c r="L447" s="39"/>
    </row>
    <row r="448" spans="1:12" ht="15.75" customHeight="1" x14ac:dyDescent="0.25">
      <c r="A448" s="38"/>
      <c r="B448" s="38"/>
      <c r="L448" s="39"/>
    </row>
    <row r="449" spans="1:12" ht="15.75" customHeight="1" x14ac:dyDescent="0.25">
      <c r="A449" s="38"/>
      <c r="B449" s="38"/>
      <c r="L449" s="39"/>
    </row>
    <row r="450" spans="1:12" ht="15.75" customHeight="1" x14ac:dyDescent="0.25">
      <c r="A450" s="38"/>
      <c r="B450" s="38"/>
      <c r="L450" s="39"/>
    </row>
    <row r="451" spans="1:12" ht="15.75" customHeight="1" x14ac:dyDescent="0.25">
      <c r="A451" s="38"/>
      <c r="B451" s="38"/>
      <c r="L451" s="39"/>
    </row>
    <row r="452" spans="1:12" ht="15.75" customHeight="1" x14ac:dyDescent="0.25">
      <c r="A452" s="38"/>
      <c r="B452" s="38"/>
      <c r="L452" s="39"/>
    </row>
    <row r="453" spans="1:12" ht="15.75" customHeight="1" x14ac:dyDescent="0.25">
      <c r="A453" s="38"/>
      <c r="B453" s="38"/>
      <c r="L453" s="39"/>
    </row>
    <row r="454" spans="1:12" ht="15.75" customHeight="1" x14ac:dyDescent="0.25">
      <c r="A454" s="38"/>
      <c r="B454" s="38"/>
      <c r="L454" s="39"/>
    </row>
    <row r="455" spans="1:12" ht="15.75" customHeight="1" x14ac:dyDescent="0.25">
      <c r="A455" s="38"/>
      <c r="B455" s="38"/>
      <c r="L455" s="39"/>
    </row>
    <row r="456" spans="1:12" ht="15.75" customHeight="1" x14ac:dyDescent="0.25">
      <c r="A456" s="38"/>
      <c r="B456" s="38"/>
      <c r="L456" s="39"/>
    </row>
    <row r="457" spans="1:12" ht="15.75" customHeight="1" x14ac:dyDescent="0.25">
      <c r="A457" s="38"/>
      <c r="B457" s="38"/>
      <c r="L457" s="39"/>
    </row>
    <row r="458" spans="1:12" ht="15.75" customHeight="1" x14ac:dyDescent="0.25">
      <c r="A458" s="38"/>
      <c r="B458" s="38"/>
      <c r="L458" s="39"/>
    </row>
    <row r="459" spans="1:12" ht="15.75" customHeight="1" x14ac:dyDescent="0.25">
      <c r="A459" s="38"/>
      <c r="B459" s="38"/>
      <c r="L459" s="39"/>
    </row>
    <row r="460" spans="1:12" ht="15.75" customHeight="1" x14ac:dyDescent="0.25">
      <c r="A460" s="38"/>
      <c r="B460" s="38"/>
      <c r="L460" s="39"/>
    </row>
    <row r="461" spans="1:12" ht="15.75" customHeight="1" x14ac:dyDescent="0.25">
      <c r="A461" s="38"/>
      <c r="B461" s="38"/>
      <c r="L461" s="39"/>
    </row>
    <row r="462" spans="1:12" ht="15.75" customHeight="1" x14ac:dyDescent="0.25">
      <c r="A462" s="38"/>
      <c r="B462" s="38"/>
      <c r="L462" s="39"/>
    </row>
    <row r="463" spans="1:12" ht="15.75" customHeight="1" x14ac:dyDescent="0.25">
      <c r="A463" s="38"/>
      <c r="B463" s="38"/>
      <c r="L463" s="39"/>
    </row>
    <row r="464" spans="1:12" ht="15.75" customHeight="1" x14ac:dyDescent="0.25">
      <c r="A464" s="38"/>
      <c r="B464" s="38"/>
      <c r="L464" s="39"/>
    </row>
    <row r="465" spans="1:12" ht="15.75" customHeight="1" x14ac:dyDescent="0.25">
      <c r="A465" s="38"/>
      <c r="B465" s="38"/>
      <c r="L465" s="39"/>
    </row>
    <row r="466" spans="1:12" ht="15.75" customHeight="1" x14ac:dyDescent="0.25">
      <c r="A466" s="38"/>
      <c r="B466" s="38"/>
      <c r="L466" s="39"/>
    </row>
    <row r="467" spans="1:12" ht="15.75" customHeight="1" x14ac:dyDescent="0.25">
      <c r="A467" s="38"/>
      <c r="B467" s="38"/>
      <c r="L467" s="39"/>
    </row>
    <row r="468" spans="1:12" ht="15.75" customHeight="1" x14ac:dyDescent="0.25">
      <c r="A468" s="38"/>
      <c r="B468" s="38"/>
      <c r="L468" s="39"/>
    </row>
    <row r="469" spans="1:12" ht="15.75" customHeight="1" x14ac:dyDescent="0.25">
      <c r="A469" s="38"/>
      <c r="B469" s="38"/>
      <c r="L469" s="39"/>
    </row>
    <row r="470" spans="1:12" ht="15.75" customHeight="1" x14ac:dyDescent="0.25">
      <c r="A470" s="38"/>
      <c r="B470" s="38"/>
      <c r="L470" s="39"/>
    </row>
    <row r="471" spans="1:12" ht="15.75" customHeight="1" x14ac:dyDescent="0.25">
      <c r="A471" s="38"/>
      <c r="B471" s="38"/>
      <c r="L471" s="39"/>
    </row>
    <row r="472" spans="1:12" ht="15.75" customHeight="1" x14ac:dyDescent="0.25">
      <c r="A472" s="38"/>
      <c r="B472" s="38"/>
      <c r="L472" s="39"/>
    </row>
    <row r="473" spans="1:12" ht="15.75" customHeight="1" x14ac:dyDescent="0.25">
      <c r="A473" s="38"/>
      <c r="B473" s="38"/>
      <c r="L473" s="39"/>
    </row>
    <row r="474" spans="1:12" ht="15.75" customHeight="1" x14ac:dyDescent="0.25">
      <c r="A474" s="38"/>
      <c r="B474" s="38"/>
      <c r="L474" s="39"/>
    </row>
    <row r="475" spans="1:12" ht="15.75" customHeight="1" x14ac:dyDescent="0.25">
      <c r="A475" s="38"/>
      <c r="B475" s="38"/>
      <c r="L475" s="39"/>
    </row>
    <row r="476" spans="1:12" ht="15.75" customHeight="1" x14ac:dyDescent="0.25">
      <c r="A476" s="38"/>
      <c r="B476" s="38"/>
      <c r="L476" s="39"/>
    </row>
    <row r="477" spans="1:12" ht="15.75" customHeight="1" x14ac:dyDescent="0.25">
      <c r="A477" s="38"/>
      <c r="B477" s="38"/>
      <c r="L477" s="39"/>
    </row>
    <row r="478" spans="1:12" ht="15.75" customHeight="1" x14ac:dyDescent="0.25">
      <c r="A478" s="38"/>
      <c r="B478" s="38"/>
      <c r="L478" s="39"/>
    </row>
    <row r="479" spans="1:12" ht="15.75" customHeight="1" x14ac:dyDescent="0.25">
      <c r="A479" s="38"/>
      <c r="B479" s="38"/>
      <c r="L479" s="39"/>
    </row>
    <row r="480" spans="1:12" ht="15.75" customHeight="1" x14ac:dyDescent="0.25">
      <c r="A480" s="38"/>
      <c r="B480" s="38"/>
      <c r="L480" s="39"/>
    </row>
    <row r="481" spans="1:12" ht="15.75" customHeight="1" x14ac:dyDescent="0.25">
      <c r="A481" s="38"/>
      <c r="B481" s="38"/>
      <c r="L481" s="39"/>
    </row>
    <row r="482" spans="1:12" ht="15.75" customHeight="1" x14ac:dyDescent="0.25">
      <c r="A482" s="38"/>
      <c r="B482" s="38"/>
      <c r="L482" s="39"/>
    </row>
    <row r="483" spans="1:12" ht="15.75" customHeight="1" x14ac:dyDescent="0.25">
      <c r="A483" s="38"/>
      <c r="B483" s="38"/>
      <c r="L483" s="39"/>
    </row>
    <row r="484" spans="1:12" ht="15.75" customHeight="1" x14ac:dyDescent="0.25">
      <c r="A484" s="38"/>
      <c r="B484" s="38"/>
      <c r="L484" s="39"/>
    </row>
    <row r="485" spans="1:12" ht="15.75" customHeight="1" x14ac:dyDescent="0.25">
      <c r="A485" s="38"/>
      <c r="B485" s="38"/>
      <c r="L485" s="39"/>
    </row>
    <row r="486" spans="1:12" ht="15.75" customHeight="1" x14ac:dyDescent="0.25">
      <c r="A486" s="38"/>
      <c r="B486" s="38"/>
      <c r="L486" s="39"/>
    </row>
    <row r="487" spans="1:12" ht="15.75" customHeight="1" x14ac:dyDescent="0.25">
      <c r="A487" s="38"/>
      <c r="B487" s="38"/>
      <c r="L487" s="39"/>
    </row>
    <row r="488" spans="1:12" ht="15.75" customHeight="1" x14ac:dyDescent="0.25">
      <c r="A488" s="38"/>
      <c r="B488" s="38"/>
      <c r="L488" s="39"/>
    </row>
    <row r="489" spans="1:12" ht="15.75" customHeight="1" x14ac:dyDescent="0.25">
      <c r="A489" s="38"/>
      <c r="B489" s="38"/>
      <c r="L489" s="39"/>
    </row>
    <row r="490" spans="1:12" ht="15.75" customHeight="1" x14ac:dyDescent="0.25">
      <c r="A490" s="38"/>
      <c r="B490" s="38"/>
      <c r="L490" s="39"/>
    </row>
    <row r="491" spans="1:12" ht="15.75" customHeight="1" x14ac:dyDescent="0.25">
      <c r="A491" s="38"/>
      <c r="B491" s="38"/>
      <c r="L491" s="39"/>
    </row>
    <row r="492" spans="1:12" ht="15.75" customHeight="1" x14ac:dyDescent="0.25">
      <c r="A492" s="38"/>
      <c r="B492" s="38"/>
      <c r="L492" s="39"/>
    </row>
    <row r="493" spans="1:12" ht="15.75" customHeight="1" x14ac:dyDescent="0.25">
      <c r="A493" s="38"/>
      <c r="B493" s="38"/>
      <c r="L493" s="39"/>
    </row>
    <row r="494" spans="1:12" ht="15.75" customHeight="1" x14ac:dyDescent="0.25">
      <c r="A494" s="38"/>
      <c r="B494" s="38"/>
      <c r="L494" s="39"/>
    </row>
    <row r="495" spans="1:12" ht="15.75" customHeight="1" x14ac:dyDescent="0.25">
      <c r="A495" s="38"/>
      <c r="B495" s="38"/>
      <c r="L495" s="39"/>
    </row>
    <row r="496" spans="1:12" ht="15.75" customHeight="1" x14ac:dyDescent="0.25">
      <c r="A496" s="38"/>
      <c r="B496" s="38"/>
      <c r="L496" s="39"/>
    </row>
    <row r="497" spans="1:12" ht="15.75" customHeight="1" x14ac:dyDescent="0.25">
      <c r="A497" s="38"/>
      <c r="B497" s="38"/>
      <c r="L497" s="39"/>
    </row>
    <row r="498" spans="1:12" ht="15.75" customHeight="1" x14ac:dyDescent="0.25">
      <c r="A498" s="38"/>
      <c r="B498" s="38"/>
      <c r="L498" s="39"/>
    </row>
    <row r="499" spans="1:12" ht="15.75" customHeight="1" x14ac:dyDescent="0.25">
      <c r="A499" s="38"/>
      <c r="B499" s="38"/>
      <c r="L499" s="39"/>
    </row>
    <row r="500" spans="1:12" ht="15.75" customHeight="1" x14ac:dyDescent="0.25">
      <c r="A500" s="38"/>
      <c r="B500" s="38"/>
      <c r="L500" s="39"/>
    </row>
    <row r="501" spans="1:12" ht="15.75" customHeight="1" x14ac:dyDescent="0.25">
      <c r="A501" s="38"/>
      <c r="B501" s="38"/>
      <c r="L501" s="39"/>
    </row>
    <row r="502" spans="1:12" ht="15.75" customHeight="1" x14ac:dyDescent="0.25">
      <c r="A502" s="38"/>
      <c r="B502" s="38"/>
      <c r="L502" s="39"/>
    </row>
    <row r="503" spans="1:12" ht="15.75" customHeight="1" x14ac:dyDescent="0.25">
      <c r="A503" s="38"/>
      <c r="B503" s="38"/>
      <c r="L503" s="39"/>
    </row>
    <row r="504" spans="1:12" ht="15.75" customHeight="1" x14ac:dyDescent="0.25">
      <c r="A504" s="38"/>
      <c r="B504" s="38"/>
      <c r="L504" s="39"/>
    </row>
    <row r="505" spans="1:12" ht="15.75" customHeight="1" x14ac:dyDescent="0.25">
      <c r="A505" s="38"/>
      <c r="B505" s="38"/>
      <c r="L505" s="39"/>
    </row>
    <row r="506" spans="1:12" ht="15.75" customHeight="1" x14ac:dyDescent="0.25">
      <c r="A506" s="38"/>
      <c r="B506" s="38"/>
      <c r="L506" s="39"/>
    </row>
    <row r="507" spans="1:12" ht="15.75" customHeight="1" x14ac:dyDescent="0.25">
      <c r="A507" s="38"/>
      <c r="B507" s="38"/>
      <c r="L507" s="39"/>
    </row>
    <row r="508" spans="1:12" ht="15.75" customHeight="1" x14ac:dyDescent="0.25">
      <c r="A508" s="38"/>
      <c r="B508" s="38"/>
      <c r="L508" s="39"/>
    </row>
    <row r="509" spans="1:12" ht="15.75" customHeight="1" x14ac:dyDescent="0.25">
      <c r="A509" s="38"/>
      <c r="B509" s="38"/>
      <c r="L509" s="39"/>
    </row>
    <row r="510" spans="1:12" ht="15.75" customHeight="1" x14ac:dyDescent="0.25">
      <c r="A510" s="38"/>
      <c r="B510" s="38"/>
      <c r="L510" s="39"/>
    </row>
    <row r="511" spans="1:12" ht="15.75" customHeight="1" x14ac:dyDescent="0.25">
      <c r="A511" s="38"/>
      <c r="B511" s="38"/>
      <c r="L511" s="39"/>
    </row>
    <row r="512" spans="1:12" ht="15.75" customHeight="1" x14ac:dyDescent="0.25">
      <c r="A512" s="38"/>
      <c r="B512" s="38"/>
      <c r="L512" s="39"/>
    </row>
    <row r="513" spans="1:12" ht="15.75" customHeight="1" x14ac:dyDescent="0.25">
      <c r="A513" s="38"/>
      <c r="B513" s="38"/>
      <c r="L513" s="39"/>
    </row>
    <row r="514" spans="1:12" ht="15.75" customHeight="1" x14ac:dyDescent="0.25">
      <c r="A514" s="38"/>
      <c r="B514" s="38"/>
      <c r="L514" s="39"/>
    </row>
    <row r="515" spans="1:12" ht="15.75" customHeight="1" x14ac:dyDescent="0.25">
      <c r="A515" s="38"/>
      <c r="B515" s="38"/>
      <c r="L515" s="39"/>
    </row>
    <row r="516" spans="1:12" ht="15.75" customHeight="1" x14ac:dyDescent="0.25">
      <c r="A516" s="38"/>
      <c r="B516" s="38"/>
      <c r="L516" s="39"/>
    </row>
    <row r="517" spans="1:12" ht="15.75" customHeight="1" x14ac:dyDescent="0.25">
      <c r="A517" s="38"/>
      <c r="B517" s="38"/>
      <c r="L517" s="39"/>
    </row>
    <row r="518" spans="1:12" ht="15.75" customHeight="1" x14ac:dyDescent="0.25">
      <c r="A518" s="38"/>
      <c r="B518" s="38"/>
      <c r="L518" s="39"/>
    </row>
    <row r="519" spans="1:12" ht="15.75" customHeight="1" x14ac:dyDescent="0.25">
      <c r="A519" s="38"/>
      <c r="B519" s="38"/>
      <c r="L519" s="39"/>
    </row>
    <row r="520" spans="1:12" ht="15.75" customHeight="1" x14ac:dyDescent="0.25">
      <c r="A520" s="38"/>
      <c r="B520" s="38"/>
      <c r="L520" s="39"/>
    </row>
    <row r="521" spans="1:12" ht="15.75" customHeight="1" x14ac:dyDescent="0.25">
      <c r="A521" s="38"/>
      <c r="B521" s="38"/>
      <c r="L521" s="39"/>
    </row>
    <row r="522" spans="1:12" ht="15.75" customHeight="1" x14ac:dyDescent="0.25">
      <c r="A522" s="38"/>
      <c r="B522" s="38"/>
      <c r="L522" s="39"/>
    </row>
    <row r="523" spans="1:12" ht="15.75" customHeight="1" x14ac:dyDescent="0.25">
      <c r="A523" s="38"/>
      <c r="B523" s="38"/>
      <c r="L523" s="39"/>
    </row>
    <row r="524" spans="1:12" ht="15.75" customHeight="1" x14ac:dyDescent="0.25">
      <c r="A524" s="38"/>
      <c r="B524" s="38"/>
      <c r="L524" s="39"/>
    </row>
    <row r="525" spans="1:12" ht="15.75" customHeight="1" x14ac:dyDescent="0.25">
      <c r="A525" s="38"/>
      <c r="B525" s="38"/>
      <c r="L525" s="39"/>
    </row>
    <row r="526" spans="1:12" ht="15.75" customHeight="1" x14ac:dyDescent="0.25">
      <c r="A526" s="38"/>
      <c r="B526" s="38"/>
      <c r="L526" s="39"/>
    </row>
    <row r="527" spans="1:12" ht="15.75" customHeight="1" x14ac:dyDescent="0.25">
      <c r="A527" s="38"/>
      <c r="B527" s="38"/>
      <c r="L527" s="39"/>
    </row>
    <row r="528" spans="1:12" ht="15.75" customHeight="1" x14ac:dyDescent="0.25">
      <c r="A528" s="38"/>
      <c r="B528" s="38"/>
      <c r="L528" s="39"/>
    </row>
    <row r="529" spans="1:12" ht="15.75" customHeight="1" x14ac:dyDescent="0.25">
      <c r="A529" s="38"/>
      <c r="B529" s="38"/>
      <c r="L529" s="39"/>
    </row>
    <row r="530" spans="1:12" ht="15.75" customHeight="1" x14ac:dyDescent="0.25">
      <c r="A530" s="38"/>
      <c r="B530" s="38"/>
      <c r="L530" s="39"/>
    </row>
    <row r="531" spans="1:12" ht="15.75" customHeight="1" x14ac:dyDescent="0.25">
      <c r="A531" s="38"/>
      <c r="B531" s="38"/>
      <c r="L531" s="39"/>
    </row>
    <row r="532" spans="1:12" ht="15.75" customHeight="1" x14ac:dyDescent="0.25">
      <c r="A532" s="38"/>
      <c r="B532" s="38"/>
      <c r="L532" s="39"/>
    </row>
    <row r="533" spans="1:12" ht="15.75" customHeight="1" x14ac:dyDescent="0.25">
      <c r="A533" s="38"/>
      <c r="B533" s="38"/>
      <c r="L533" s="39"/>
    </row>
    <row r="534" spans="1:12" ht="15.75" customHeight="1" x14ac:dyDescent="0.25">
      <c r="A534" s="38"/>
      <c r="B534" s="38"/>
      <c r="L534" s="39"/>
    </row>
    <row r="535" spans="1:12" ht="15.75" customHeight="1" x14ac:dyDescent="0.25">
      <c r="A535" s="38"/>
      <c r="B535" s="38"/>
      <c r="L535" s="39"/>
    </row>
    <row r="536" spans="1:12" ht="15.75" customHeight="1" x14ac:dyDescent="0.25">
      <c r="A536" s="38"/>
      <c r="B536" s="38"/>
      <c r="L536" s="39"/>
    </row>
    <row r="537" spans="1:12" ht="15.75" customHeight="1" x14ac:dyDescent="0.25">
      <c r="A537" s="38"/>
      <c r="B537" s="38"/>
      <c r="L537" s="39"/>
    </row>
    <row r="538" spans="1:12" ht="15.75" customHeight="1" x14ac:dyDescent="0.25">
      <c r="A538" s="38"/>
      <c r="B538" s="38"/>
      <c r="L538" s="39"/>
    </row>
    <row r="539" spans="1:12" ht="15.75" customHeight="1" x14ac:dyDescent="0.25">
      <c r="A539" s="38"/>
      <c r="B539" s="38"/>
      <c r="L539" s="39"/>
    </row>
    <row r="540" spans="1:12" ht="15.75" customHeight="1" x14ac:dyDescent="0.25">
      <c r="A540" s="38"/>
      <c r="B540" s="38"/>
      <c r="L540" s="39"/>
    </row>
    <row r="541" spans="1:12" ht="15.75" customHeight="1" x14ac:dyDescent="0.25">
      <c r="A541" s="38"/>
      <c r="B541" s="38"/>
      <c r="L541" s="39"/>
    </row>
    <row r="542" spans="1:12" ht="15.75" customHeight="1" x14ac:dyDescent="0.25">
      <c r="A542" s="38"/>
      <c r="B542" s="38"/>
      <c r="L542" s="39"/>
    </row>
    <row r="543" spans="1:12" ht="15.75" customHeight="1" x14ac:dyDescent="0.25">
      <c r="A543" s="38"/>
      <c r="B543" s="38"/>
      <c r="L543" s="39"/>
    </row>
    <row r="544" spans="1:12" ht="15.75" customHeight="1" x14ac:dyDescent="0.25">
      <c r="A544" s="38"/>
      <c r="B544" s="38"/>
      <c r="L544" s="39"/>
    </row>
    <row r="545" spans="1:12" ht="15.75" customHeight="1" x14ac:dyDescent="0.25">
      <c r="A545" s="38"/>
      <c r="B545" s="38"/>
      <c r="L545" s="39"/>
    </row>
    <row r="546" spans="1:12" ht="15.75" customHeight="1" x14ac:dyDescent="0.25">
      <c r="A546" s="38"/>
      <c r="B546" s="38"/>
      <c r="L546" s="39"/>
    </row>
    <row r="547" spans="1:12" ht="15.75" customHeight="1" x14ac:dyDescent="0.25">
      <c r="A547" s="38"/>
      <c r="B547" s="38"/>
      <c r="L547" s="39"/>
    </row>
    <row r="548" spans="1:12" ht="15.75" customHeight="1" x14ac:dyDescent="0.25">
      <c r="A548" s="38"/>
      <c r="B548" s="38"/>
      <c r="L548" s="39"/>
    </row>
    <row r="549" spans="1:12" ht="15.75" customHeight="1" x14ac:dyDescent="0.25">
      <c r="A549" s="38"/>
      <c r="B549" s="38"/>
      <c r="L549" s="39"/>
    </row>
    <row r="550" spans="1:12" ht="15.75" customHeight="1" x14ac:dyDescent="0.25">
      <c r="A550" s="38"/>
      <c r="B550" s="38"/>
      <c r="L550" s="39"/>
    </row>
    <row r="551" spans="1:12" ht="15.75" customHeight="1" x14ac:dyDescent="0.25">
      <c r="A551" s="38"/>
      <c r="B551" s="38"/>
      <c r="L551" s="39"/>
    </row>
    <row r="552" spans="1:12" ht="15.75" customHeight="1" x14ac:dyDescent="0.25">
      <c r="A552" s="38"/>
      <c r="B552" s="38"/>
      <c r="L552" s="39"/>
    </row>
    <row r="553" spans="1:12" ht="15.75" customHeight="1" x14ac:dyDescent="0.25">
      <c r="A553" s="38"/>
      <c r="B553" s="38"/>
      <c r="L553" s="39"/>
    </row>
    <row r="554" spans="1:12" ht="15.75" customHeight="1" x14ac:dyDescent="0.25">
      <c r="A554" s="38"/>
      <c r="B554" s="38"/>
      <c r="L554" s="39"/>
    </row>
    <row r="555" spans="1:12" ht="15.75" customHeight="1" x14ac:dyDescent="0.25">
      <c r="A555" s="38"/>
      <c r="B555" s="38"/>
      <c r="L555" s="39"/>
    </row>
    <row r="556" spans="1:12" ht="15.75" customHeight="1" x14ac:dyDescent="0.25">
      <c r="A556" s="38"/>
      <c r="B556" s="38"/>
      <c r="L556" s="39"/>
    </row>
    <row r="557" spans="1:12" ht="15.75" customHeight="1" x14ac:dyDescent="0.25">
      <c r="A557" s="38"/>
      <c r="B557" s="38"/>
      <c r="L557" s="39"/>
    </row>
    <row r="558" spans="1:12" ht="15.75" customHeight="1" x14ac:dyDescent="0.25">
      <c r="A558" s="38"/>
      <c r="B558" s="38"/>
      <c r="L558" s="39"/>
    </row>
    <row r="559" spans="1:12" ht="15.75" customHeight="1" x14ac:dyDescent="0.25">
      <c r="A559" s="38"/>
      <c r="B559" s="38"/>
      <c r="L559" s="39"/>
    </row>
    <row r="560" spans="1:12" ht="15.75" customHeight="1" x14ac:dyDescent="0.25">
      <c r="A560" s="38"/>
      <c r="B560" s="38"/>
      <c r="L560" s="39"/>
    </row>
    <row r="561" spans="1:12" ht="15.75" customHeight="1" x14ac:dyDescent="0.25">
      <c r="A561" s="38"/>
      <c r="B561" s="38"/>
      <c r="L561" s="39"/>
    </row>
    <row r="562" spans="1:12" ht="15.75" customHeight="1" x14ac:dyDescent="0.25">
      <c r="A562" s="38"/>
      <c r="B562" s="38"/>
      <c r="L562" s="39"/>
    </row>
    <row r="563" spans="1:12" ht="15.75" customHeight="1" x14ac:dyDescent="0.25">
      <c r="A563" s="38"/>
      <c r="B563" s="38"/>
      <c r="L563" s="39"/>
    </row>
    <row r="564" spans="1:12" ht="15.75" customHeight="1" x14ac:dyDescent="0.25">
      <c r="A564" s="38"/>
      <c r="B564" s="38"/>
      <c r="L564" s="39"/>
    </row>
    <row r="565" spans="1:12" ht="15.75" customHeight="1" x14ac:dyDescent="0.25">
      <c r="A565" s="38"/>
      <c r="B565" s="38"/>
      <c r="L565" s="39"/>
    </row>
    <row r="566" spans="1:12" ht="15.75" customHeight="1" x14ac:dyDescent="0.25">
      <c r="A566" s="38"/>
      <c r="B566" s="38"/>
      <c r="L566" s="39"/>
    </row>
    <row r="567" spans="1:12" ht="15.75" customHeight="1" x14ac:dyDescent="0.25">
      <c r="A567" s="38"/>
      <c r="B567" s="38"/>
      <c r="L567" s="39"/>
    </row>
    <row r="568" spans="1:12" ht="15.75" customHeight="1" x14ac:dyDescent="0.25">
      <c r="A568" s="38"/>
      <c r="B568" s="38"/>
      <c r="L568" s="39"/>
    </row>
    <row r="569" spans="1:12" ht="15.75" customHeight="1" x14ac:dyDescent="0.25">
      <c r="A569" s="38"/>
      <c r="B569" s="38"/>
      <c r="L569" s="39"/>
    </row>
    <row r="570" spans="1:12" ht="15.75" customHeight="1" x14ac:dyDescent="0.25">
      <c r="A570" s="38"/>
      <c r="B570" s="38"/>
      <c r="L570" s="39"/>
    </row>
    <row r="571" spans="1:12" ht="15.75" customHeight="1" x14ac:dyDescent="0.25">
      <c r="A571" s="38"/>
      <c r="B571" s="38"/>
      <c r="L571" s="39"/>
    </row>
    <row r="572" spans="1:12" ht="15.75" customHeight="1" x14ac:dyDescent="0.25">
      <c r="A572" s="38"/>
      <c r="B572" s="38"/>
      <c r="L572" s="39"/>
    </row>
    <row r="573" spans="1:12" ht="15.75" customHeight="1" x14ac:dyDescent="0.25">
      <c r="A573" s="38"/>
      <c r="B573" s="38"/>
      <c r="L573" s="39"/>
    </row>
    <row r="574" spans="1:12" ht="15.75" customHeight="1" x14ac:dyDescent="0.25">
      <c r="A574" s="38"/>
      <c r="B574" s="38"/>
      <c r="L574" s="39"/>
    </row>
    <row r="575" spans="1:12" ht="15.75" customHeight="1" x14ac:dyDescent="0.25">
      <c r="A575" s="38"/>
      <c r="B575" s="38"/>
      <c r="L575" s="39"/>
    </row>
    <row r="576" spans="1:12" ht="15.75" customHeight="1" x14ac:dyDescent="0.25">
      <c r="A576" s="38"/>
      <c r="B576" s="38"/>
      <c r="L576" s="39"/>
    </row>
    <row r="577" spans="1:12" ht="15.75" customHeight="1" x14ac:dyDescent="0.25">
      <c r="A577" s="38"/>
      <c r="B577" s="38"/>
      <c r="L577" s="39"/>
    </row>
    <row r="578" spans="1:12" ht="15.75" customHeight="1" x14ac:dyDescent="0.25">
      <c r="A578" s="38"/>
      <c r="B578" s="38"/>
      <c r="L578" s="39"/>
    </row>
    <row r="579" spans="1:12" ht="15.75" customHeight="1" x14ac:dyDescent="0.25">
      <c r="A579" s="38"/>
      <c r="B579" s="38"/>
      <c r="L579" s="39"/>
    </row>
    <row r="580" spans="1:12" ht="15.75" customHeight="1" x14ac:dyDescent="0.25">
      <c r="A580" s="38"/>
      <c r="B580" s="38"/>
      <c r="L580" s="39"/>
    </row>
    <row r="581" spans="1:12" ht="15.75" customHeight="1" x14ac:dyDescent="0.25">
      <c r="A581" s="38"/>
      <c r="B581" s="38"/>
      <c r="L581" s="39"/>
    </row>
    <row r="582" spans="1:12" ht="15.75" customHeight="1" x14ac:dyDescent="0.25">
      <c r="A582" s="38"/>
      <c r="B582" s="38"/>
      <c r="L582" s="39"/>
    </row>
    <row r="583" spans="1:12" ht="15.75" customHeight="1" x14ac:dyDescent="0.25">
      <c r="A583" s="38"/>
      <c r="B583" s="38"/>
      <c r="L583" s="39"/>
    </row>
    <row r="584" spans="1:12" ht="15.75" customHeight="1" x14ac:dyDescent="0.25">
      <c r="A584" s="38"/>
      <c r="B584" s="38"/>
      <c r="L584" s="39"/>
    </row>
    <row r="585" spans="1:12" ht="15.75" customHeight="1" x14ac:dyDescent="0.25">
      <c r="A585" s="38"/>
      <c r="B585" s="38"/>
      <c r="L585" s="39"/>
    </row>
    <row r="586" spans="1:12" ht="15.75" customHeight="1" x14ac:dyDescent="0.25">
      <c r="A586" s="38"/>
      <c r="B586" s="38"/>
      <c r="L586" s="39"/>
    </row>
    <row r="587" spans="1:12" ht="15.75" customHeight="1" x14ac:dyDescent="0.25">
      <c r="A587" s="38"/>
      <c r="B587" s="38"/>
      <c r="L587" s="39"/>
    </row>
    <row r="588" spans="1:12" ht="15.75" customHeight="1" x14ac:dyDescent="0.25">
      <c r="A588" s="38"/>
      <c r="B588" s="38"/>
      <c r="L588" s="39"/>
    </row>
    <row r="589" spans="1:12" ht="15.75" customHeight="1" x14ac:dyDescent="0.25">
      <c r="A589" s="38"/>
      <c r="B589" s="38"/>
      <c r="L589" s="39"/>
    </row>
    <row r="590" spans="1:12" ht="15.75" customHeight="1" x14ac:dyDescent="0.25">
      <c r="A590" s="38"/>
      <c r="B590" s="38"/>
      <c r="L590" s="39"/>
    </row>
    <row r="591" spans="1:12" ht="15.75" customHeight="1" x14ac:dyDescent="0.25">
      <c r="A591" s="38"/>
      <c r="B591" s="38"/>
      <c r="L591" s="39"/>
    </row>
    <row r="592" spans="1:12" ht="15.75" customHeight="1" x14ac:dyDescent="0.25">
      <c r="A592" s="38"/>
      <c r="B592" s="38"/>
      <c r="L592" s="39"/>
    </row>
    <row r="593" spans="1:12" ht="15.75" customHeight="1" x14ac:dyDescent="0.25">
      <c r="A593" s="38"/>
      <c r="B593" s="38"/>
      <c r="L593" s="39"/>
    </row>
    <row r="594" spans="1:12" ht="15.75" customHeight="1" x14ac:dyDescent="0.25">
      <c r="A594" s="38"/>
      <c r="B594" s="38"/>
      <c r="L594" s="39"/>
    </row>
    <row r="595" spans="1:12" ht="15.75" customHeight="1" x14ac:dyDescent="0.25">
      <c r="A595" s="38"/>
      <c r="B595" s="38"/>
      <c r="L595" s="39"/>
    </row>
    <row r="596" spans="1:12" ht="15.75" customHeight="1" x14ac:dyDescent="0.25">
      <c r="A596" s="38"/>
      <c r="B596" s="38"/>
      <c r="L596" s="39"/>
    </row>
    <row r="597" spans="1:12" ht="15.75" customHeight="1" x14ac:dyDescent="0.25">
      <c r="A597" s="38"/>
      <c r="B597" s="38"/>
      <c r="L597" s="39"/>
    </row>
    <row r="598" spans="1:12" ht="15.75" customHeight="1" x14ac:dyDescent="0.25">
      <c r="A598" s="38"/>
      <c r="B598" s="38"/>
      <c r="L598" s="39"/>
    </row>
    <row r="599" spans="1:12" ht="15.75" customHeight="1" x14ac:dyDescent="0.25">
      <c r="A599" s="38"/>
      <c r="B599" s="38"/>
      <c r="L599" s="39"/>
    </row>
    <row r="600" spans="1:12" ht="15.75" customHeight="1" x14ac:dyDescent="0.25">
      <c r="A600" s="38"/>
      <c r="B600" s="38"/>
      <c r="L600" s="39"/>
    </row>
    <row r="601" spans="1:12" ht="15.75" customHeight="1" x14ac:dyDescent="0.25">
      <c r="A601" s="38"/>
      <c r="B601" s="38"/>
      <c r="L601" s="39"/>
    </row>
    <row r="602" spans="1:12" ht="15.75" customHeight="1" x14ac:dyDescent="0.25">
      <c r="A602" s="38"/>
      <c r="B602" s="38"/>
      <c r="L602" s="39"/>
    </row>
    <row r="603" spans="1:12" ht="15.75" customHeight="1" x14ac:dyDescent="0.25">
      <c r="A603" s="38"/>
      <c r="B603" s="38"/>
      <c r="L603" s="39"/>
    </row>
    <row r="604" spans="1:12" ht="15.75" customHeight="1" x14ac:dyDescent="0.25">
      <c r="A604" s="38"/>
      <c r="B604" s="38"/>
      <c r="L604" s="39"/>
    </row>
    <row r="605" spans="1:12" ht="15.75" customHeight="1" x14ac:dyDescent="0.25">
      <c r="A605" s="38"/>
      <c r="B605" s="38"/>
      <c r="L605" s="39"/>
    </row>
    <row r="606" spans="1:12" ht="15.75" customHeight="1" x14ac:dyDescent="0.25">
      <c r="A606" s="38"/>
      <c r="B606" s="38"/>
      <c r="L606" s="39"/>
    </row>
    <row r="607" spans="1:12" ht="15.75" customHeight="1" x14ac:dyDescent="0.25">
      <c r="A607" s="38"/>
      <c r="B607" s="38"/>
      <c r="L607" s="39"/>
    </row>
    <row r="608" spans="1:12" ht="15.75" customHeight="1" x14ac:dyDescent="0.25">
      <c r="A608" s="38"/>
      <c r="B608" s="38"/>
      <c r="L608" s="39"/>
    </row>
    <row r="609" spans="1:12" ht="15.75" customHeight="1" x14ac:dyDescent="0.25">
      <c r="A609" s="38"/>
      <c r="B609" s="38"/>
      <c r="L609" s="39"/>
    </row>
    <row r="610" spans="1:12" ht="15.75" customHeight="1" x14ac:dyDescent="0.25">
      <c r="A610" s="38"/>
      <c r="B610" s="38"/>
      <c r="L610" s="39"/>
    </row>
    <row r="611" spans="1:12" ht="15.75" customHeight="1" x14ac:dyDescent="0.25">
      <c r="A611" s="38"/>
      <c r="B611" s="38"/>
      <c r="L611" s="39"/>
    </row>
    <row r="612" spans="1:12" ht="15.75" customHeight="1" x14ac:dyDescent="0.25">
      <c r="A612" s="38"/>
      <c r="B612" s="38"/>
      <c r="L612" s="39"/>
    </row>
    <row r="613" spans="1:12" ht="15.75" customHeight="1" x14ac:dyDescent="0.25">
      <c r="A613" s="38"/>
      <c r="B613" s="38"/>
      <c r="L613" s="39"/>
    </row>
    <row r="614" spans="1:12" ht="15.75" customHeight="1" x14ac:dyDescent="0.25">
      <c r="A614" s="38"/>
      <c r="B614" s="38"/>
      <c r="L614" s="39"/>
    </row>
    <row r="615" spans="1:12" ht="15.75" customHeight="1" x14ac:dyDescent="0.25">
      <c r="A615" s="38"/>
      <c r="B615" s="38"/>
      <c r="L615" s="39"/>
    </row>
    <row r="616" spans="1:12" ht="15.75" customHeight="1" x14ac:dyDescent="0.25">
      <c r="A616" s="38"/>
      <c r="B616" s="38"/>
      <c r="L616" s="39"/>
    </row>
    <row r="617" spans="1:12" ht="15.75" customHeight="1" x14ac:dyDescent="0.25">
      <c r="A617" s="38"/>
      <c r="B617" s="38"/>
      <c r="L617" s="39"/>
    </row>
    <row r="618" spans="1:12" ht="15.75" customHeight="1" x14ac:dyDescent="0.25">
      <c r="A618" s="38"/>
      <c r="B618" s="38"/>
      <c r="L618" s="39"/>
    </row>
    <row r="619" spans="1:12" ht="15.75" customHeight="1" x14ac:dyDescent="0.25">
      <c r="A619" s="38"/>
      <c r="B619" s="38"/>
      <c r="L619" s="39"/>
    </row>
    <row r="620" spans="1:12" ht="15.75" customHeight="1" x14ac:dyDescent="0.25">
      <c r="A620" s="38"/>
      <c r="B620" s="38"/>
      <c r="L620" s="39"/>
    </row>
    <row r="621" spans="1:12" ht="15.75" customHeight="1" x14ac:dyDescent="0.25">
      <c r="A621" s="38"/>
      <c r="B621" s="38"/>
      <c r="L621" s="39"/>
    </row>
    <row r="622" spans="1:12" ht="15.75" customHeight="1" x14ac:dyDescent="0.25">
      <c r="A622" s="38"/>
      <c r="B622" s="38"/>
      <c r="L622" s="39"/>
    </row>
    <row r="623" spans="1:12" ht="15.75" customHeight="1" x14ac:dyDescent="0.25">
      <c r="A623" s="38"/>
      <c r="B623" s="38"/>
      <c r="L623" s="39"/>
    </row>
    <row r="624" spans="1:12" ht="15.75" customHeight="1" x14ac:dyDescent="0.25">
      <c r="A624" s="38"/>
      <c r="B624" s="38"/>
      <c r="L624" s="39"/>
    </row>
    <row r="625" spans="1:12" ht="15.75" customHeight="1" x14ac:dyDescent="0.25">
      <c r="A625" s="38"/>
      <c r="B625" s="38"/>
      <c r="L625" s="39"/>
    </row>
    <row r="626" spans="1:12" ht="15.75" customHeight="1" x14ac:dyDescent="0.25">
      <c r="A626" s="38"/>
      <c r="B626" s="38"/>
      <c r="L626" s="39"/>
    </row>
    <row r="627" spans="1:12" ht="15.75" customHeight="1" x14ac:dyDescent="0.25">
      <c r="A627" s="38"/>
      <c r="B627" s="38"/>
      <c r="L627" s="39"/>
    </row>
    <row r="628" spans="1:12" ht="15.75" customHeight="1" x14ac:dyDescent="0.25">
      <c r="A628" s="38"/>
      <c r="B628" s="38"/>
      <c r="L628" s="39"/>
    </row>
    <row r="629" spans="1:12" ht="15.75" customHeight="1" x14ac:dyDescent="0.25">
      <c r="A629" s="38"/>
      <c r="B629" s="38"/>
      <c r="L629" s="39"/>
    </row>
    <row r="630" spans="1:12" ht="15.75" customHeight="1" x14ac:dyDescent="0.25">
      <c r="A630" s="38"/>
      <c r="B630" s="38"/>
      <c r="L630" s="39"/>
    </row>
    <row r="631" spans="1:12" ht="15.75" customHeight="1" x14ac:dyDescent="0.25">
      <c r="A631" s="38"/>
      <c r="B631" s="38"/>
      <c r="L631" s="39"/>
    </row>
    <row r="632" spans="1:12" ht="15.75" customHeight="1" x14ac:dyDescent="0.25">
      <c r="A632" s="38"/>
      <c r="B632" s="38"/>
      <c r="L632" s="39"/>
    </row>
    <row r="633" spans="1:12" ht="15.75" customHeight="1" x14ac:dyDescent="0.25">
      <c r="A633" s="38"/>
      <c r="B633" s="38"/>
      <c r="L633" s="39"/>
    </row>
    <row r="634" spans="1:12" ht="15.75" customHeight="1" x14ac:dyDescent="0.25">
      <c r="A634" s="38"/>
      <c r="B634" s="38"/>
      <c r="L634" s="39"/>
    </row>
    <row r="635" spans="1:12" ht="15.75" customHeight="1" x14ac:dyDescent="0.25">
      <c r="A635" s="38"/>
      <c r="B635" s="38"/>
      <c r="L635" s="39"/>
    </row>
    <row r="636" spans="1:12" ht="15.75" customHeight="1" x14ac:dyDescent="0.25">
      <c r="A636" s="38"/>
      <c r="B636" s="38"/>
      <c r="L636" s="39"/>
    </row>
    <row r="637" spans="1:12" ht="15.75" customHeight="1" x14ac:dyDescent="0.25">
      <c r="A637" s="38"/>
      <c r="B637" s="38"/>
      <c r="L637" s="39"/>
    </row>
    <row r="638" spans="1:12" ht="15.75" customHeight="1" x14ac:dyDescent="0.25">
      <c r="A638" s="38"/>
      <c r="B638" s="38"/>
      <c r="L638" s="39"/>
    </row>
    <row r="639" spans="1:12" ht="15.75" customHeight="1" x14ac:dyDescent="0.25">
      <c r="A639" s="38"/>
      <c r="B639" s="38"/>
      <c r="L639" s="39"/>
    </row>
    <row r="640" spans="1:12" ht="15.75" customHeight="1" x14ac:dyDescent="0.25">
      <c r="A640" s="38"/>
      <c r="B640" s="38"/>
      <c r="L640" s="39"/>
    </row>
    <row r="641" spans="1:12" ht="15.75" customHeight="1" x14ac:dyDescent="0.25">
      <c r="A641" s="38"/>
      <c r="B641" s="38"/>
      <c r="L641" s="39"/>
    </row>
    <row r="642" spans="1:12" ht="15.75" customHeight="1" x14ac:dyDescent="0.25">
      <c r="A642" s="38"/>
      <c r="B642" s="38"/>
      <c r="L642" s="39"/>
    </row>
    <row r="643" spans="1:12" ht="15.75" customHeight="1" x14ac:dyDescent="0.25">
      <c r="A643" s="38"/>
      <c r="B643" s="38"/>
      <c r="L643" s="39"/>
    </row>
    <row r="644" spans="1:12" ht="15.75" customHeight="1" x14ac:dyDescent="0.25">
      <c r="A644" s="38"/>
      <c r="B644" s="38"/>
      <c r="L644" s="39"/>
    </row>
    <row r="645" spans="1:12" ht="15.75" customHeight="1" x14ac:dyDescent="0.25">
      <c r="A645" s="38"/>
      <c r="B645" s="38"/>
      <c r="L645" s="39"/>
    </row>
    <row r="646" spans="1:12" ht="15.75" customHeight="1" x14ac:dyDescent="0.25">
      <c r="A646" s="38"/>
      <c r="B646" s="38"/>
      <c r="L646" s="39"/>
    </row>
    <row r="647" spans="1:12" ht="15.75" customHeight="1" x14ac:dyDescent="0.25">
      <c r="A647" s="38"/>
      <c r="B647" s="38"/>
      <c r="L647" s="39"/>
    </row>
    <row r="648" spans="1:12" ht="15.75" customHeight="1" x14ac:dyDescent="0.25">
      <c r="A648" s="38"/>
      <c r="B648" s="38"/>
      <c r="L648" s="39"/>
    </row>
    <row r="649" spans="1:12" ht="15.75" customHeight="1" x14ac:dyDescent="0.25">
      <c r="A649" s="38"/>
      <c r="B649" s="38"/>
      <c r="L649" s="39"/>
    </row>
    <row r="650" spans="1:12" ht="15.75" customHeight="1" x14ac:dyDescent="0.25">
      <c r="A650" s="38"/>
      <c r="B650" s="38"/>
      <c r="L650" s="39"/>
    </row>
    <row r="651" spans="1:12" ht="15.75" customHeight="1" x14ac:dyDescent="0.25">
      <c r="A651" s="38"/>
      <c r="B651" s="38"/>
      <c r="L651" s="39"/>
    </row>
    <row r="652" spans="1:12" ht="15.75" customHeight="1" x14ac:dyDescent="0.25">
      <c r="A652" s="38"/>
      <c r="B652" s="38"/>
      <c r="L652" s="39"/>
    </row>
    <row r="653" spans="1:12" ht="15.75" customHeight="1" x14ac:dyDescent="0.25">
      <c r="A653" s="38"/>
      <c r="B653" s="38"/>
      <c r="L653" s="39"/>
    </row>
    <row r="654" spans="1:12" ht="15.75" customHeight="1" x14ac:dyDescent="0.25">
      <c r="A654" s="38"/>
      <c r="B654" s="38"/>
      <c r="L654" s="39"/>
    </row>
    <row r="655" spans="1:12" ht="15.75" customHeight="1" x14ac:dyDescent="0.25">
      <c r="A655" s="38"/>
      <c r="B655" s="38"/>
      <c r="L655" s="39"/>
    </row>
    <row r="656" spans="1:12" ht="15.75" customHeight="1" x14ac:dyDescent="0.25">
      <c r="A656" s="38"/>
      <c r="B656" s="38"/>
      <c r="L656" s="39"/>
    </row>
    <row r="657" spans="1:12" ht="15.75" customHeight="1" x14ac:dyDescent="0.25">
      <c r="A657" s="38"/>
      <c r="B657" s="38"/>
      <c r="L657" s="39"/>
    </row>
    <row r="658" spans="1:12" ht="15.75" customHeight="1" x14ac:dyDescent="0.25">
      <c r="A658" s="38"/>
      <c r="B658" s="38"/>
      <c r="L658" s="39"/>
    </row>
    <row r="659" spans="1:12" ht="15.75" customHeight="1" x14ac:dyDescent="0.25">
      <c r="A659" s="38"/>
      <c r="B659" s="38"/>
      <c r="L659" s="39"/>
    </row>
    <row r="660" spans="1:12" ht="15.75" customHeight="1" x14ac:dyDescent="0.25">
      <c r="A660" s="38"/>
      <c r="B660" s="38"/>
      <c r="L660" s="39"/>
    </row>
    <row r="661" spans="1:12" ht="15.75" customHeight="1" x14ac:dyDescent="0.25">
      <c r="A661" s="38"/>
      <c r="B661" s="38"/>
      <c r="L661" s="39"/>
    </row>
    <row r="662" spans="1:12" ht="15.75" customHeight="1" x14ac:dyDescent="0.25">
      <c r="A662" s="38"/>
      <c r="B662" s="38"/>
      <c r="L662" s="39"/>
    </row>
    <row r="663" spans="1:12" ht="15.75" customHeight="1" x14ac:dyDescent="0.25">
      <c r="A663" s="38"/>
      <c r="B663" s="38"/>
      <c r="L663" s="39"/>
    </row>
    <row r="664" spans="1:12" ht="15.75" customHeight="1" x14ac:dyDescent="0.25">
      <c r="A664" s="38"/>
      <c r="B664" s="38"/>
      <c r="L664" s="39"/>
    </row>
    <row r="665" spans="1:12" ht="15.75" customHeight="1" x14ac:dyDescent="0.25">
      <c r="A665" s="38"/>
      <c r="B665" s="38"/>
      <c r="L665" s="39"/>
    </row>
    <row r="666" spans="1:12" ht="15.75" customHeight="1" x14ac:dyDescent="0.25">
      <c r="A666" s="38"/>
      <c r="B666" s="38"/>
      <c r="L666" s="39"/>
    </row>
    <row r="667" spans="1:12" ht="15.75" customHeight="1" x14ac:dyDescent="0.25">
      <c r="A667" s="38"/>
      <c r="B667" s="38"/>
      <c r="L667" s="39"/>
    </row>
    <row r="668" spans="1:12" ht="15.75" customHeight="1" x14ac:dyDescent="0.25">
      <c r="A668" s="38"/>
      <c r="B668" s="38"/>
      <c r="L668" s="39"/>
    </row>
    <row r="669" spans="1:12" ht="15.75" customHeight="1" x14ac:dyDescent="0.25">
      <c r="A669" s="38"/>
      <c r="B669" s="38"/>
      <c r="L669" s="39"/>
    </row>
    <row r="670" spans="1:12" ht="15.75" customHeight="1" x14ac:dyDescent="0.25">
      <c r="A670" s="38"/>
      <c r="B670" s="38"/>
      <c r="L670" s="39"/>
    </row>
    <row r="671" spans="1:12" ht="15.75" customHeight="1" x14ac:dyDescent="0.25">
      <c r="A671" s="38"/>
      <c r="B671" s="38"/>
      <c r="L671" s="39"/>
    </row>
    <row r="672" spans="1:12" ht="15.75" customHeight="1" x14ac:dyDescent="0.25">
      <c r="A672" s="38"/>
      <c r="B672" s="38"/>
      <c r="L672" s="39"/>
    </row>
    <row r="673" spans="1:12" ht="15.75" customHeight="1" x14ac:dyDescent="0.25">
      <c r="A673" s="38"/>
      <c r="B673" s="38"/>
      <c r="L673" s="39"/>
    </row>
    <row r="674" spans="1:12" ht="15.75" customHeight="1" x14ac:dyDescent="0.25">
      <c r="A674" s="38"/>
      <c r="B674" s="38"/>
      <c r="L674" s="39"/>
    </row>
    <row r="675" spans="1:12" ht="15.75" customHeight="1" x14ac:dyDescent="0.25">
      <c r="A675" s="38"/>
      <c r="B675" s="38"/>
      <c r="L675" s="39"/>
    </row>
    <row r="676" spans="1:12" ht="15.75" customHeight="1" x14ac:dyDescent="0.25">
      <c r="A676" s="38"/>
      <c r="B676" s="38"/>
      <c r="L676" s="39"/>
    </row>
    <row r="677" spans="1:12" ht="15.75" customHeight="1" x14ac:dyDescent="0.25">
      <c r="A677" s="38"/>
      <c r="B677" s="38"/>
      <c r="L677" s="39"/>
    </row>
    <row r="678" spans="1:12" ht="15.75" customHeight="1" x14ac:dyDescent="0.25">
      <c r="A678" s="38"/>
      <c r="B678" s="38"/>
      <c r="L678" s="39"/>
    </row>
    <row r="679" spans="1:12" ht="15.75" customHeight="1" x14ac:dyDescent="0.25">
      <c r="A679" s="38"/>
      <c r="B679" s="38"/>
      <c r="L679" s="39"/>
    </row>
    <row r="680" spans="1:12" ht="15.75" customHeight="1" x14ac:dyDescent="0.25">
      <c r="A680" s="38"/>
      <c r="B680" s="38"/>
      <c r="L680" s="39"/>
    </row>
    <row r="681" spans="1:12" ht="15.75" customHeight="1" x14ac:dyDescent="0.25">
      <c r="A681" s="38"/>
      <c r="B681" s="38"/>
      <c r="L681" s="39"/>
    </row>
    <row r="682" spans="1:12" ht="15.75" customHeight="1" x14ac:dyDescent="0.25">
      <c r="A682" s="38"/>
      <c r="B682" s="38"/>
      <c r="L682" s="39"/>
    </row>
    <row r="683" spans="1:12" ht="15.75" customHeight="1" x14ac:dyDescent="0.25">
      <c r="A683" s="38"/>
      <c r="B683" s="38"/>
      <c r="L683" s="39"/>
    </row>
    <row r="684" spans="1:12" ht="15.75" customHeight="1" x14ac:dyDescent="0.25">
      <c r="A684" s="38"/>
      <c r="B684" s="38"/>
      <c r="L684" s="39"/>
    </row>
    <row r="685" spans="1:12" ht="15.75" customHeight="1" x14ac:dyDescent="0.25">
      <c r="A685" s="38"/>
      <c r="B685" s="38"/>
      <c r="L685" s="39"/>
    </row>
    <row r="686" spans="1:12" ht="15.75" customHeight="1" x14ac:dyDescent="0.25">
      <c r="A686" s="38"/>
      <c r="B686" s="38"/>
      <c r="L686" s="39"/>
    </row>
    <row r="687" spans="1:12" ht="15.75" customHeight="1" x14ac:dyDescent="0.25">
      <c r="A687" s="38"/>
      <c r="B687" s="38"/>
      <c r="L687" s="39"/>
    </row>
    <row r="688" spans="1:12" ht="15.75" customHeight="1" x14ac:dyDescent="0.25">
      <c r="A688" s="38"/>
      <c r="B688" s="38"/>
      <c r="L688" s="39"/>
    </row>
    <row r="689" spans="1:12" ht="15.75" customHeight="1" x14ac:dyDescent="0.25">
      <c r="A689" s="38"/>
      <c r="B689" s="38"/>
      <c r="L689" s="39"/>
    </row>
    <row r="690" spans="1:12" ht="15.75" customHeight="1" x14ac:dyDescent="0.25">
      <c r="A690" s="38"/>
      <c r="B690" s="38"/>
      <c r="L690" s="39"/>
    </row>
    <row r="691" spans="1:12" ht="15.75" customHeight="1" x14ac:dyDescent="0.25">
      <c r="A691" s="38"/>
      <c r="B691" s="38"/>
      <c r="L691" s="39"/>
    </row>
    <row r="692" spans="1:12" ht="15.75" customHeight="1" x14ac:dyDescent="0.25">
      <c r="A692" s="38"/>
      <c r="B692" s="38"/>
      <c r="L692" s="39"/>
    </row>
    <row r="693" spans="1:12" ht="15.75" customHeight="1" x14ac:dyDescent="0.25">
      <c r="A693" s="38"/>
      <c r="B693" s="38"/>
      <c r="L693" s="39"/>
    </row>
    <row r="694" spans="1:12" ht="15.75" customHeight="1" x14ac:dyDescent="0.25">
      <c r="A694" s="38"/>
      <c r="B694" s="38"/>
      <c r="L694" s="39"/>
    </row>
    <row r="695" spans="1:12" ht="15.75" customHeight="1" x14ac:dyDescent="0.25">
      <c r="A695" s="38"/>
      <c r="B695" s="38"/>
      <c r="L695" s="39"/>
    </row>
    <row r="696" spans="1:12" ht="15.75" customHeight="1" x14ac:dyDescent="0.25">
      <c r="A696" s="38"/>
      <c r="B696" s="38"/>
      <c r="L696" s="39"/>
    </row>
    <row r="697" spans="1:12" ht="15.75" customHeight="1" x14ac:dyDescent="0.25">
      <c r="A697" s="38"/>
      <c r="B697" s="38"/>
      <c r="L697" s="39"/>
    </row>
    <row r="698" spans="1:12" ht="15.75" customHeight="1" x14ac:dyDescent="0.25">
      <c r="A698" s="38"/>
      <c r="B698" s="38"/>
      <c r="L698" s="39"/>
    </row>
    <row r="699" spans="1:12" ht="15.75" customHeight="1" x14ac:dyDescent="0.25">
      <c r="A699" s="38"/>
      <c r="B699" s="38"/>
      <c r="L699" s="39"/>
    </row>
    <row r="700" spans="1:12" ht="15.75" customHeight="1" x14ac:dyDescent="0.25">
      <c r="A700" s="38"/>
      <c r="B700" s="38"/>
      <c r="L700" s="39"/>
    </row>
    <row r="701" spans="1:12" ht="15.75" customHeight="1" x14ac:dyDescent="0.25">
      <c r="A701" s="38"/>
      <c r="B701" s="38"/>
      <c r="L701" s="39"/>
    </row>
    <row r="702" spans="1:12" ht="15.75" customHeight="1" x14ac:dyDescent="0.25">
      <c r="A702" s="38"/>
      <c r="B702" s="38"/>
      <c r="L702" s="39"/>
    </row>
    <row r="703" spans="1:12" ht="15.75" customHeight="1" x14ac:dyDescent="0.25">
      <c r="A703" s="38"/>
      <c r="B703" s="38"/>
      <c r="L703" s="39"/>
    </row>
    <row r="704" spans="1:12" ht="15.75" customHeight="1" x14ac:dyDescent="0.25">
      <c r="A704" s="38"/>
      <c r="B704" s="38"/>
      <c r="L704" s="39"/>
    </row>
    <row r="705" spans="1:12" ht="15.75" customHeight="1" x14ac:dyDescent="0.25">
      <c r="A705" s="38"/>
      <c r="B705" s="38"/>
      <c r="L705" s="39"/>
    </row>
    <row r="706" spans="1:12" ht="15.75" customHeight="1" x14ac:dyDescent="0.25">
      <c r="A706" s="38"/>
      <c r="B706" s="38"/>
      <c r="L706" s="39"/>
    </row>
    <row r="707" spans="1:12" ht="15.75" customHeight="1" x14ac:dyDescent="0.25">
      <c r="A707" s="38"/>
      <c r="B707" s="38"/>
      <c r="L707" s="39"/>
    </row>
    <row r="708" spans="1:12" ht="15.75" customHeight="1" x14ac:dyDescent="0.25">
      <c r="A708" s="38"/>
      <c r="B708" s="38"/>
      <c r="L708" s="39"/>
    </row>
    <row r="709" spans="1:12" ht="15.75" customHeight="1" x14ac:dyDescent="0.25">
      <c r="A709" s="38"/>
      <c r="B709" s="38"/>
      <c r="L709" s="39"/>
    </row>
    <row r="710" spans="1:12" ht="15.75" customHeight="1" x14ac:dyDescent="0.25">
      <c r="A710" s="38"/>
      <c r="B710" s="38"/>
      <c r="L710" s="39"/>
    </row>
    <row r="711" spans="1:12" ht="15.75" customHeight="1" x14ac:dyDescent="0.25">
      <c r="A711" s="38"/>
      <c r="B711" s="38"/>
      <c r="L711" s="39"/>
    </row>
    <row r="712" spans="1:12" ht="15.75" customHeight="1" x14ac:dyDescent="0.25">
      <c r="A712" s="38"/>
      <c r="B712" s="38"/>
      <c r="L712" s="39"/>
    </row>
    <row r="713" spans="1:12" ht="15.75" customHeight="1" x14ac:dyDescent="0.25">
      <c r="A713" s="38"/>
      <c r="B713" s="38"/>
      <c r="L713" s="39"/>
    </row>
    <row r="714" spans="1:12" ht="15.75" customHeight="1" x14ac:dyDescent="0.25">
      <c r="A714" s="38"/>
      <c r="B714" s="38"/>
      <c r="L714" s="39"/>
    </row>
    <row r="715" spans="1:12" ht="15.75" customHeight="1" x14ac:dyDescent="0.25">
      <c r="A715" s="38"/>
      <c r="B715" s="38"/>
      <c r="L715" s="39"/>
    </row>
    <row r="716" spans="1:12" ht="15.75" customHeight="1" x14ac:dyDescent="0.25">
      <c r="A716" s="38"/>
      <c r="B716" s="38"/>
      <c r="L716" s="39"/>
    </row>
    <row r="717" spans="1:12" ht="15.75" customHeight="1" x14ac:dyDescent="0.25">
      <c r="A717" s="38"/>
      <c r="B717" s="38"/>
      <c r="L717" s="39"/>
    </row>
    <row r="718" spans="1:12" ht="15.75" customHeight="1" x14ac:dyDescent="0.25">
      <c r="A718" s="38"/>
      <c r="B718" s="38"/>
      <c r="L718" s="39"/>
    </row>
    <row r="719" spans="1:12" ht="15.75" customHeight="1" x14ac:dyDescent="0.25">
      <c r="A719" s="38"/>
      <c r="B719" s="38"/>
      <c r="L719" s="39"/>
    </row>
    <row r="720" spans="1:12" ht="15.75" customHeight="1" x14ac:dyDescent="0.25">
      <c r="A720" s="38"/>
      <c r="B720" s="38"/>
      <c r="L720" s="39"/>
    </row>
    <row r="721" spans="1:12" ht="15.75" customHeight="1" x14ac:dyDescent="0.25">
      <c r="A721" s="38"/>
      <c r="B721" s="38"/>
      <c r="L721" s="39"/>
    </row>
    <row r="722" spans="1:12" ht="15.75" customHeight="1" x14ac:dyDescent="0.25">
      <c r="A722" s="38"/>
      <c r="B722" s="38"/>
      <c r="L722" s="39"/>
    </row>
    <row r="723" spans="1:12" ht="15.75" customHeight="1" x14ac:dyDescent="0.25">
      <c r="A723" s="38"/>
      <c r="B723" s="38"/>
      <c r="L723" s="39"/>
    </row>
    <row r="724" spans="1:12" ht="15.75" customHeight="1" x14ac:dyDescent="0.25">
      <c r="A724" s="38"/>
      <c r="B724" s="38"/>
      <c r="L724" s="39"/>
    </row>
    <row r="725" spans="1:12" ht="15.75" customHeight="1" x14ac:dyDescent="0.25">
      <c r="A725" s="38"/>
      <c r="B725" s="38"/>
      <c r="L725" s="39"/>
    </row>
    <row r="726" spans="1:12" ht="15.75" customHeight="1" x14ac:dyDescent="0.25">
      <c r="A726" s="38"/>
      <c r="B726" s="38"/>
      <c r="L726" s="39"/>
    </row>
    <row r="727" spans="1:12" ht="15.75" customHeight="1" x14ac:dyDescent="0.25">
      <c r="A727" s="38"/>
      <c r="B727" s="38"/>
      <c r="L727" s="39"/>
    </row>
    <row r="728" spans="1:12" ht="15.75" customHeight="1" x14ac:dyDescent="0.25">
      <c r="A728" s="38"/>
      <c r="B728" s="38"/>
      <c r="L728" s="39"/>
    </row>
    <row r="729" spans="1:12" ht="15.75" customHeight="1" x14ac:dyDescent="0.25">
      <c r="A729" s="38"/>
      <c r="B729" s="38"/>
      <c r="L729" s="39"/>
    </row>
    <row r="730" spans="1:12" ht="15.75" customHeight="1" x14ac:dyDescent="0.25">
      <c r="A730" s="38"/>
      <c r="B730" s="38"/>
      <c r="L730" s="39"/>
    </row>
    <row r="731" spans="1:12" ht="15.75" customHeight="1" x14ac:dyDescent="0.25">
      <c r="A731" s="38"/>
      <c r="B731" s="38"/>
      <c r="L731" s="39"/>
    </row>
    <row r="732" spans="1:12" ht="15.75" customHeight="1" x14ac:dyDescent="0.25">
      <c r="A732" s="38"/>
      <c r="B732" s="38"/>
      <c r="L732" s="39"/>
    </row>
    <row r="733" spans="1:12" ht="15.75" customHeight="1" x14ac:dyDescent="0.25">
      <c r="A733" s="38"/>
      <c r="B733" s="38"/>
      <c r="L733" s="39"/>
    </row>
    <row r="734" spans="1:12" ht="15.75" customHeight="1" x14ac:dyDescent="0.25">
      <c r="A734" s="38"/>
      <c r="B734" s="38"/>
      <c r="L734" s="39"/>
    </row>
    <row r="735" spans="1:12" ht="15.75" customHeight="1" x14ac:dyDescent="0.25">
      <c r="A735" s="38"/>
      <c r="B735" s="38"/>
      <c r="L735" s="39"/>
    </row>
    <row r="736" spans="1:12" ht="15.75" customHeight="1" x14ac:dyDescent="0.25">
      <c r="A736" s="38"/>
      <c r="B736" s="38"/>
      <c r="L736" s="39"/>
    </row>
    <row r="737" spans="1:12" ht="15.75" customHeight="1" x14ac:dyDescent="0.25">
      <c r="A737" s="38"/>
      <c r="B737" s="38"/>
      <c r="L737" s="39"/>
    </row>
    <row r="738" spans="1:12" ht="15.75" customHeight="1" x14ac:dyDescent="0.25">
      <c r="A738" s="38"/>
      <c r="B738" s="38"/>
      <c r="L738" s="39"/>
    </row>
    <row r="739" spans="1:12" ht="15.75" customHeight="1" x14ac:dyDescent="0.25">
      <c r="A739" s="38"/>
      <c r="B739" s="38"/>
      <c r="L739" s="39"/>
    </row>
    <row r="740" spans="1:12" ht="15.75" customHeight="1" x14ac:dyDescent="0.25">
      <c r="A740" s="38"/>
      <c r="B740" s="38"/>
      <c r="L740" s="39"/>
    </row>
    <row r="741" spans="1:12" ht="15.75" customHeight="1" x14ac:dyDescent="0.25">
      <c r="A741" s="38"/>
      <c r="B741" s="38"/>
      <c r="L741" s="39"/>
    </row>
    <row r="742" spans="1:12" ht="15.75" customHeight="1" x14ac:dyDescent="0.25">
      <c r="A742" s="38"/>
      <c r="B742" s="38"/>
      <c r="L742" s="39"/>
    </row>
    <row r="743" spans="1:12" ht="15.75" customHeight="1" x14ac:dyDescent="0.25">
      <c r="A743" s="38"/>
      <c r="B743" s="38"/>
      <c r="L743" s="39"/>
    </row>
    <row r="744" spans="1:12" ht="15.75" customHeight="1" x14ac:dyDescent="0.25">
      <c r="A744" s="38"/>
      <c r="B744" s="38"/>
      <c r="L744" s="39"/>
    </row>
    <row r="745" spans="1:12" ht="15.75" customHeight="1" x14ac:dyDescent="0.25">
      <c r="A745" s="38"/>
      <c r="B745" s="38"/>
      <c r="L745" s="39"/>
    </row>
    <row r="746" spans="1:12" ht="15.75" customHeight="1" x14ac:dyDescent="0.25">
      <c r="A746" s="38"/>
      <c r="B746" s="38"/>
      <c r="L746" s="39"/>
    </row>
    <row r="747" spans="1:12" ht="15.75" customHeight="1" x14ac:dyDescent="0.25">
      <c r="A747" s="38"/>
      <c r="B747" s="38"/>
      <c r="L747" s="39"/>
    </row>
    <row r="748" spans="1:12" ht="15.75" customHeight="1" x14ac:dyDescent="0.25">
      <c r="A748" s="38"/>
      <c r="B748" s="38"/>
      <c r="L748" s="39"/>
    </row>
    <row r="749" spans="1:12" ht="15.75" customHeight="1" x14ac:dyDescent="0.25">
      <c r="A749" s="38"/>
      <c r="B749" s="38"/>
      <c r="L749" s="39"/>
    </row>
    <row r="750" spans="1:12" ht="15.75" customHeight="1" x14ac:dyDescent="0.25">
      <c r="A750" s="38"/>
      <c r="B750" s="38"/>
      <c r="L750" s="39"/>
    </row>
    <row r="751" spans="1:12" ht="15.75" customHeight="1" x14ac:dyDescent="0.25">
      <c r="A751" s="38"/>
      <c r="B751" s="38"/>
      <c r="L751" s="39"/>
    </row>
    <row r="752" spans="1:12" ht="15.75" customHeight="1" x14ac:dyDescent="0.25">
      <c r="A752" s="38"/>
      <c r="B752" s="38"/>
      <c r="L752" s="39"/>
    </row>
    <row r="753" spans="1:12" ht="15.75" customHeight="1" x14ac:dyDescent="0.25">
      <c r="A753" s="38"/>
      <c r="B753" s="38"/>
      <c r="L753" s="39"/>
    </row>
    <row r="754" spans="1:12" ht="15.75" customHeight="1" x14ac:dyDescent="0.25">
      <c r="A754" s="38"/>
      <c r="B754" s="38"/>
      <c r="L754" s="39"/>
    </row>
    <row r="755" spans="1:12" ht="15.75" customHeight="1" x14ac:dyDescent="0.25">
      <c r="A755" s="38"/>
      <c r="B755" s="38"/>
      <c r="L755" s="39"/>
    </row>
    <row r="756" spans="1:12" ht="15.75" customHeight="1" x14ac:dyDescent="0.25">
      <c r="A756" s="38"/>
      <c r="B756" s="38"/>
      <c r="L756" s="39"/>
    </row>
    <row r="757" spans="1:12" ht="15.75" customHeight="1" x14ac:dyDescent="0.25">
      <c r="A757" s="38"/>
      <c r="B757" s="38"/>
      <c r="L757" s="39"/>
    </row>
    <row r="758" spans="1:12" ht="15.75" customHeight="1" x14ac:dyDescent="0.25">
      <c r="A758" s="38"/>
      <c r="B758" s="38"/>
      <c r="L758" s="39"/>
    </row>
    <row r="759" spans="1:12" ht="15.75" customHeight="1" x14ac:dyDescent="0.25">
      <c r="A759" s="38"/>
      <c r="B759" s="38"/>
      <c r="L759" s="39"/>
    </row>
    <row r="760" spans="1:12" ht="15.75" customHeight="1" x14ac:dyDescent="0.25">
      <c r="A760" s="38"/>
      <c r="B760" s="38"/>
      <c r="L760" s="39"/>
    </row>
    <row r="761" spans="1:12" ht="15.75" customHeight="1" x14ac:dyDescent="0.25">
      <c r="A761" s="38"/>
      <c r="B761" s="38"/>
      <c r="L761" s="39"/>
    </row>
    <row r="762" spans="1:12" ht="15.75" customHeight="1" x14ac:dyDescent="0.25">
      <c r="A762" s="38"/>
      <c r="B762" s="38"/>
      <c r="L762" s="39"/>
    </row>
    <row r="763" spans="1:12" ht="15.75" customHeight="1" x14ac:dyDescent="0.25">
      <c r="A763" s="38"/>
      <c r="B763" s="38"/>
      <c r="L763" s="39"/>
    </row>
    <row r="764" spans="1:12" ht="15.75" customHeight="1" x14ac:dyDescent="0.25">
      <c r="A764" s="38"/>
      <c r="B764" s="38"/>
      <c r="L764" s="39"/>
    </row>
    <row r="765" spans="1:12" ht="15.75" customHeight="1" x14ac:dyDescent="0.25">
      <c r="A765" s="38"/>
      <c r="B765" s="38"/>
      <c r="L765" s="39"/>
    </row>
    <row r="766" spans="1:12" ht="15.75" customHeight="1" x14ac:dyDescent="0.25">
      <c r="A766" s="38"/>
      <c r="B766" s="38"/>
      <c r="L766" s="39"/>
    </row>
    <row r="767" spans="1:12" ht="15.75" customHeight="1" x14ac:dyDescent="0.25">
      <c r="A767" s="38"/>
      <c r="B767" s="38"/>
      <c r="L767" s="39"/>
    </row>
    <row r="768" spans="1:12" ht="15.75" customHeight="1" x14ac:dyDescent="0.25">
      <c r="A768" s="38"/>
      <c r="B768" s="38"/>
      <c r="L768" s="39"/>
    </row>
    <row r="769" spans="1:12" ht="15.75" customHeight="1" x14ac:dyDescent="0.25">
      <c r="A769" s="38"/>
      <c r="B769" s="38"/>
      <c r="L769" s="39"/>
    </row>
    <row r="770" spans="1:12" ht="15.75" customHeight="1" x14ac:dyDescent="0.25">
      <c r="A770" s="38"/>
      <c r="B770" s="38"/>
      <c r="L770" s="39"/>
    </row>
    <row r="771" spans="1:12" ht="15.75" customHeight="1" x14ac:dyDescent="0.25">
      <c r="A771" s="38"/>
      <c r="B771" s="38"/>
      <c r="L771" s="39"/>
    </row>
    <row r="772" spans="1:12" ht="15.75" customHeight="1" x14ac:dyDescent="0.25">
      <c r="A772" s="38"/>
      <c r="B772" s="38"/>
      <c r="L772" s="39"/>
    </row>
    <row r="773" spans="1:12" ht="15.75" customHeight="1" x14ac:dyDescent="0.25">
      <c r="A773" s="38"/>
      <c r="B773" s="38"/>
      <c r="L773" s="39"/>
    </row>
    <row r="774" spans="1:12" ht="15.75" customHeight="1" x14ac:dyDescent="0.25">
      <c r="A774" s="38"/>
      <c r="B774" s="38"/>
      <c r="L774" s="39"/>
    </row>
    <row r="775" spans="1:12" ht="15.75" customHeight="1" x14ac:dyDescent="0.25">
      <c r="A775" s="38"/>
      <c r="B775" s="38"/>
      <c r="L775" s="39"/>
    </row>
    <row r="776" spans="1:12" ht="15.75" customHeight="1" x14ac:dyDescent="0.25">
      <c r="A776" s="38"/>
      <c r="B776" s="38"/>
      <c r="L776" s="39"/>
    </row>
    <row r="777" spans="1:12" ht="15.75" customHeight="1" x14ac:dyDescent="0.25">
      <c r="A777" s="38"/>
      <c r="B777" s="38"/>
      <c r="L777" s="39"/>
    </row>
    <row r="778" spans="1:12" ht="15.75" customHeight="1" x14ac:dyDescent="0.25">
      <c r="A778" s="38"/>
      <c r="B778" s="38"/>
      <c r="L778" s="39"/>
    </row>
    <row r="779" spans="1:12" ht="15.75" customHeight="1" x14ac:dyDescent="0.25">
      <c r="A779" s="38"/>
      <c r="B779" s="38"/>
      <c r="L779" s="39"/>
    </row>
    <row r="780" spans="1:12" ht="15.75" customHeight="1" x14ac:dyDescent="0.25">
      <c r="A780" s="38"/>
      <c r="B780" s="38"/>
      <c r="L780" s="39"/>
    </row>
    <row r="781" spans="1:12" ht="15.75" customHeight="1" x14ac:dyDescent="0.25">
      <c r="A781" s="38"/>
      <c r="B781" s="38"/>
      <c r="L781" s="39"/>
    </row>
    <row r="782" spans="1:12" ht="15.75" customHeight="1" x14ac:dyDescent="0.25">
      <c r="A782" s="38"/>
      <c r="B782" s="38"/>
      <c r="L782" s="39"/>
    </row>
    <row r="783" spans="1:12" ht="15.75" customHeight="1" x14ac:dyDescent="0.25">
      <c r="A783" s="38"/>
      <c r="B783" s="38"/>
      <c r="L783" s="39"/>
    </row>
    <row r="784" spans="1:12" ht="15.75" customHeight="1" x14ac:dyDescent="0.25">
      <c r="A784" s="38"/>
      <c r="B784" s="38"/>
      <c r="L784" s="39"/>
    </row>
    <row r="785" spans="1:12" ht="15.75" customHeight="1" x14ac:dyDescent="0.25">
      <c r="A785" s="38"/>
      <c r="B785" s="38"/>
      <c r="L785" s="39"/>
    </row>
    <row r="786" spans="1:12" ht="15.75" customHeight="1" x14ac:dyDescent="0.25">
      <c r="A786" s="38"/>
      <c r="B786" s="38"/>
      <c r="L786" s="39"/>
    </row>
    <row r="787" spans="1:12" ht="15.75" customHeight="1" x14ac:dyDescent="0.25">
      <c r="A787" s="38"/>
      <c r="B787" s="38"/>
      <c r="L787" s="39"/>
    </row>
    <row r="788" spans="1:12" ht="15.75" customHeight="1" x14ac:dyDescent="0.25">
      <c r="A788" s="38"/>
      <c r="B788" s="38"/>
      <c r="L788" s="39"/>
    </row>
    <row r="789" spans="1:12" ht="15.75" customHeight="1" x14ac:dyDescent="0.25">
      <c r="A789" s="38"/>
      <c r="B789" s="38"/>
      <c r="L789" s="39"/>
    </row>
    <row r="790" spans="1:12" ht="15.75" customHeight="1" x14ac:dyDescent="0.25">
      <c r="A790" s="38"/>
      <c r="B790" s="38"/>
      <c r="L790" s="39"/>
    </row>
    <row r="791" spans="1:12" ht="15.75" customHeight="1" x14ac:dyDescent="0.25">
      <c r="A791" s="38"/>
      <c r="B791" s="38"/>
      <c r="L791" s="39"/>
    </row>
    <row r="792" spans="1:12" ht="15.75" customHeight="1" x14ac:dyDescent="0.25">
      <c r="A792" s="38"/>
      <c r="B792" s="38"/>
      <c r="L792" s="39"/>
    </row>
    <row r="793" spans="1:12" ht="15.75" customHeight="1" x14ac:dyDescent="0.25">
      <c r="A793" s="38"/>
      <c r="B793" s="38"/>
      <c r="L793" s="39"/>
    </row>
    <row r="794" spans="1:12" ht="15.75" customHeight="1" x14ac:dyDescent="0.25">
      <c r="A794" s="38"/>
      <c r="B794" s="38"/>
      <c r="L794" s="39"/>
    </row>
    <row r="795" spans="1:12" ht="15.75" customHeight="1" x14ac:dyDescent="0.25">
      <c r="A795" s="38"/>
      <c r="B795" s="38"/>
      <c r="L795" s="39"/>
    </row>
    <row r="796" spans="1:12" ht="15.75" customHeight="1" x14ac:dyDescent="0.25">
      <c r="A796" s="38"/>
      <c r="B796" s="38"/>
      <c r="L796" s="39"/>
    </row>
    <row r="797" spans="1:12" ht="15.75" customHeight="1" x14ac:dyDescent="0.25">
      <c r="A797" s="38"/>
      <c r="B797" s="38"/>
      <c r="L797" s="39"/>
    </row>
    <row r="798" spans="1:12" ht="15.75" customHeight="1" x14ac:dyDescent="0.25">
      <c r="A798" s="38"/>
      <c r="B798" s="38"/>
      <c r="L798" s="39"/>
    </row>
    <row r="799" spans="1:12" ht="15.75" customHeight="1" x14ac:dyDescent="0.25">
      <c r="A799" s="38"/>
      <c r="B799" s="38"/>
      <c r="L799" s="39"/>
    </row>
    <row r="800" spans="1:12" ht="15.75" customHeight="1" x14ac:dyDescent="0.25">
      <c r="A800" s="38"/>
      <c r="B800" s="38"/>
      <c r="L800" s="39"/>
    </row>
    <row r="801" spans="1:12" ht="15.75" customHeight="1" x14ac:dyDescent="0.25">
      <c r="A801" s="38"/>
      <c r="B801" s="38"/>
      <c r="L801" s="39"/>
    </row>
    <row r="802" spans="1:12" ht="15.75" customHeight="1" x14ac:dyDescent="0.25">
      <c r="A802" s="38"/>
      <c r="B802" s="38"/>
      <c r="L802" s="39"/>
    </row>
    <row r="803" spans="1:12" ht="15.75" customHeight="1" x14ac:dyDescent="0.25">
      <c r="A803" s="38"/>
      <c r="B803" s="38"/>
      <c r="L803" s="39"/>
    </row>
    <row r="804" spans="1:12" ht="15.75" customHeight="1" x14ac:dyDescent="0.25">
      <c r="A804" s="38"/>
      <c r="B804" s="38"/>
      <c r="L804" s="39"/>
    </row>
    <row r="805" spans="1:12" ht="15.75" customHeight="1" x14ac:dyDescent="0.25">
      <c r="A805" s="38"/>
      <c r="B805" s="38"/>
      <c r="L805" s="39"/>
    </row>
    <row r="806" spans="1:12" ht="15.75" customHeight="1" x14ac:dyDescent="0.25">
      <c r="A806" s="38"/>
      <c r="B806" s="38"/>
      <c r="L806" s="39"/>
    </row>
    <row r="807" spans="1:12" ht="15.75" customHeight="1" x14ac:dyDescent="0.25">
      <c r="A807" s="38"/>
      <c r="B807" s="38"/>
      <c r="L807" s="39"/>
    </row>
    <row r="808" spans="1:12" ht="15.75" customHeight="1" x14ac:dyDescent="0.25">
      <c r="A808" s="38"/>
      <c r="B808" s="38"/>
      <c r="L808" s="39"/>
    </row>
    <row r="809" spans="1:12" ht="15.75" customHeight="1" x14ac:dyDescent="0.25">
      <c r="A809" s="38"/>
      <c r="B809" s="38"/>
      <c r="L809" s="39"/>
    </row>
    <row r="810" spans="1:12" ht="15.75" customHeight="1" x14ac:dyDescent="0.25">
      <c r="A810" s="38"/>
      <c r="B810" s="38"/>
      <c r="L810" s="39"/>
    </row>
    <row r="811" spans="1:12" ht="15.75" customHeight="1" x14ac:dyDescent="0.25">
      <c r="A811" s="38"/>
      <c r="B811" s="38"/>
      <c r="L811" s="39"/>
    </row>
    <row r="812" spans="1:12" ht="15.75" customHeight="1" x14ac:dyDescent="0.25">
      <c r="A812" s="38"/>
      <c r="B812" s="38"/>
      <c r="L812" s="39"/>
    </row>
    <row r="813" spans="1:12" ht="15.75" customHeight="1" x14ac:dyDescent="0.25">
      <c r="A813" s="38"/>
      <c r="B813" s="38"/>
      <c r="L813" s="39"/>
    </row>
    <row r="814" spans="1:12" ht="15.75" customHeight="1" x14ac:dyDescent="0.25">
      <c r="A814" s="38"/>
      <c r="B814" s="38"/>
      <c r="L814" s="39"/>
    </row>
    <row r="815" spans="1:12" ht="15.75" customHeight="1" x14ac:dyDescent="0.25">
      <c r="A815" s="38"/>
      <c r="B815" s="38"/>
      <c r="L815" s="39"/>
    </row>
    <row r="816" spans="1:12" ht="15.75" customHeight="1" x14ac:dyDescent="0.25">
      <c r="A816" s="38"/>
      <c r="B816" s="38"/>
      <c r="L816" s="39"/>
    </row>
    <row r="817" spans="1:12" ht="15.75" customHeight="1" x14ac:dyDescent="0.25">
      <c r="A817" s="38"/>
      <c r="B817" s="38"/>
      <c r="L817" s="39"/>
    </row>
    <row r="818" spans="1:12" ht="15.75" customHeight="1" x14ac:dyDescent="0.25">
      <c r="A818" s="38"/>
      <c r="B818" s="38"/>
      <c r="L818" s="39"/>
    </row>
    <row r="819" spans="1:12" ht="15.75" customHeight="1" x14ac:dyDescent="0.25">
      <c r="A819" s="38"/>
      <c r="B819" s="38"/>
      <c r="L819" s="39"/>
    </row>
    <row r="820" spans="1:12" ht="15.75" customHeight="1" x14ac:dyDescent="0.25">
      <c r="A820" s="38"/>
      <c r="B820" s="38"/>
      <c r="L820" s="39"/>
    </row>
    <row r="821" spans="1:12" ht="15.75" customHeight="1" x14ac:dyDescent="0.25">
      <c r="A821" s="38"/>
      <c r="B821" s="38"/>
      <c r="L821" s="39"/>
    </row>
    <row r="822" spans="1:12" ht="15.75" customHeight="1" x14ac:dyDescent="0.25">
      <c r="A822" s="38"/>
      <c r="B822" s="38"/>
      <c r="L822" s="39"/>
    </row>
    <row r="823" spans="1:12" ht="15.75" customHeight="1" x14ac:dyDescent="0.25">
      <c r="A823" s="38"/>
      <c r="B823" s="38"/>
      <c r="L823" s="39"/>
    </row>
    <row r="824" spans="1:12" ht="15.75" customHeight="1" x14ac:dyDescent="0.25">
      <c r="A824" s="38"/>
      <c r="B824" s="38"/>
      <c r="L824" s="39"/>
    </row>
    <row r="825" spans="1:12" ht="15.75" customHeight="1" x14ac:dyDescent="0.25">
      <c r="A825" s="38"/>
      <c r="B825" s="38"/>
      <c r="L825" s="39"/>
    </row>
    <row r="826" spans="1:12" ht="15.75" customHeight="1" x14ac:dyDescent="0.25">
      <c r="A826" s="38"/>
      <c r="B826" s="38"/>
      <c r="L826" s="39"/>
    </row>
    <row r="827" spans="1:12" ht="15.75" customHeight="1" x14ac:dyDescent="0.25">
      <c r="A827" s="38"/>
      <c r="B827" s="38"/>
      <c r="L827" s="39"/>
    </row>
    <row r="828" spans="1:12" ht="15.75" customHeight="1" x14ac:dyDescent="0.25">
      <c r="A828" s="38"/>
      <c r="B828" s="38"/>
      <c r="L828" s="39"/>
    </row>
    <row r="829" spans="1:12" ht="15.75" customHeight="1" x14ac:dyDescent="0.25">
      <c r="A829" s="38"/>
      <c r="B829" s="38"/>
      <c r="L829" s="39"/>
    </row>
    <row r="830" spans="1:12" ht="15.75" customHeight="1" x14ac:dyDescent="0.25">
      <c r="A830" s="38"/>
      <c r="B830" s="38"/>
      <c r="L830" s="39"/>
    </row>
    <row r="831" spans="1:12" ht="15.75" customHeight="1" x14ac:dyDescent="0.25">
      <c r="A831" s="38"/>
      <c r="B831" s="38"/>
      <c r="L831" s="39"/>
    </row>
    <row r="832" spans="1:12" ht="15.75" customHeight="1" x14ac:dyDescent="0.25">
      <c r="A832" s="38"/>
      <c r="B832" s="38"/>
      <c r="L832" s="39"/>
    </row>
    <row r="833" spans="1:12" ht="15.75" customHeight="1" x14ac:dyDescent="0.25">
      <c r="A833" s="38"/>
      <c r="B833" s="38"/>
      <c r="L833" s="39"/>
    </row>
    <row r="834" spans="1:12" ht="15.75" customHeight="1" x14ac:dyDescent="0.25">
      <c r="A834" s="38"/>
      <c r="B834" s="38"/>
      <c r="L834" s="39"/>
    </row>
    <row r="835" spans="1:12" ht="15.75" customHeight="1" x14ac:dyDescent="0.25">
      <c r="A835" s="38"/>
      <c r="B835" s="38"/>
      <c r="L835" s="39"/>
    </row>
    <row r="836" spans="1:12" ht="15.75" customHeight="1" x14ac:dyDescent="0.25">
      <c r="A836" s="38"/>
      <c r="B836" s="38"/>
      <c r="L836" s="39"/>
    </row>
    <row r="837" spans="1:12" ht="15.75" customHeight="1" x14ac:dyDescent="0.25">
      <c r="A837" s="38"/>
      <c r="B837" s="38"/>
      <c r="L837" s="39"/>
    </row>
    <row r="838" spans="1:12" ht="15.75" customHeight="1" x14ac:dyDescent="0.25">
      <c r="A838" s="38"/>
      <c r="B838" s="38"/>
      <c r="L838" s="39"/>
    </row>
    <row r="839" spans="1:12" ht="15.75" customHeight="1" x14ac:dyDescent="0.25">
      <c r="A839" s="38"/>
      <c r="B839" s="38"/>
      <c r="L839" s="39"/>
    </row>
    <row r="840" spans="1:12" ht="15.75" customHeight="1" x14ac:dyDescent="0.25">
      <c r="A840" s="38"/>
      <c r="B840" s="38"/>
      <c r="L840" s="39"/>
    </row>
    <row r="841" spans="1:12" ht="15.75" customHeight="1" x14ac:dyDescent="0.25">
      <c r="A841" s="38"/>
      <c r="B841" s="38"/>
      <c r="L841" s="39"/>
    </row>
    <row r="842" spans="1:12" ht="15.75" customHeight="1" x14ac:dyDescent="0.25">
      <c r="A842" s="38"/>
      <c r="B842" s="38"/>
      <c r="L842" s="39"/>
    </row>
    <row r="843" spans="1:12" ht="15.75" customHeight="1" x14ac:dyDescent="0.25">
      <c r="A843" s="38"/>
      <c r="B843" s="38"/>
      <c r="L843" s="39"/>
    </row>
    <row r="844" spans="1:12" ht="15.75" customHeight="1" x14ac:dyDescent="0.25">
      <c r="A844" s="38"/>
      <c r="B844" s="38"/>
      <c r="L844" s="39"/>
    </row>
    <row r="845" spans="1:12" ht="15.75" customHeight="1" x14ac:dyDescent="0.25">
      <c r="A845" s="38"/>
      <c r="B845" s="38"/>
      <c r="L845" s="39"/>
    </row>
    <row r="846" spans="1:12" ht="15.75" customHeight="1" x14ac:dyDescent="0.25">
      <c r="A846" s="38"/>
      <c r="B846" s="38"/>
      <c r="L846" s="39"/>
    </row>
    <row r="847" spans="1:12" ht="15.75" customHeight="1" x14ac:dyDescent="0.25">
      <c r="A847" s="38"/>
      <c r="B847" s="38"/>
      <c r="L847" s="39"/>
    </row>
    <row r="848" spans="1:12" ht="15.75" customHeight="1" x14ac:dyDescent="0.25">
      <c r="A848" s="38"/>
      <c r="B848" s="38"/>
      <c r="L848" s="39"/>
    </row>
    <row r="849" spans="1:12" ht="15.75" customHeight="1" x14ac:dyDescent="0.25">
      <c r="A849" s="38"/>
      <c r="B849" s="38"/>
      <c r="L849" s="39"/>
    </row>
    <row r="850" spans="1:12" ht="15.75" customHeight="1" x14ac:dyDescent="0.25">
      <c r="A850" s="38"/>
      <c r="B850" s="38"/>
      <c r="L850" s="39"/>
    </row>
    <row r="851" spans="1:12" ht="15.75" customHeight="1" x14ac:dyDescent="0.25">
      <c r="A851" s="38"/>
      <c r="B851" s="38"/>
      <c r="L851" s="39"/>
    </row>
    <row r="852" spans="1:12" ht="15.75" customHeight="1" x14ac:dyDescent="0.25">
      <c r="A852" s="38"/>
      <c r="B852" s="38"/>
      <c r="L852" s="39"/>
    </row>
    <row r="853" spans="1:12" ht="15.75" customHeight="1" x14ac:dyDescent="0.25">
      <c r="A853" s="38"/>
      <c r="B853" s="38"/>
      <c r="L853" s="39"/>
    </row>
    <row r="854" spans="1:12" ht="15.75" customHeight="1" x14ac:dyDescent="0.25">
      <c r="A854" s="38"/>
      <c r="B854" s="38"/>
      <c r="L854" s="39"/>
    </row>
    <row r="855" spans="1:12" ht="15.75" customHeight="1" x14ac:dyDescent="0.25">
      <c r="A855" s="38"/>
      <c r="B855" s="38"/>
      <c r="L855" s="39"/>
    </row>
    <row r="856" spans="1:12" ht="15.75" customHeight="1" x14ac:dyDescent="0.25">
      <c r="A856" s="38"/>
      <c r="B856" s="38"/>
      <c r="L856" s="39"/>
    </row>
    <row r="857" spans="1:12" ht="15.75" customHeight="1" x14ac:dyDescent="0.25">
      <c r="A857" s="38"/>
      <c r="B857" s="38"/>
      <c r="L857" s="39"/>
    </row>
    <row r="858" spans="1:12" ht="15.75" customHeight="1" x14ac:dyDescent="0.25">
      <c r="A858" s="38"/>
      <c r="B858" s="38"/>
      <c r="L858" s="39"/>
    </row>
    <row r="859" spans="1:12" ht="15.75" customHeight="1" x14ac:dyDescent="0.25">
      <c r="A859" s="38"/>
      <c r="B859" s="38"/>
      <c r="L859" s="39"/>
    </row>
    <row r="860" spans="1:12" ht="15.75" customHeight="1" x14ac:dyDescent="0.25">
      <c r="A860" s="38"/>
      <c r="B860" s="38"/>
      <c r="L860" s="39"/>
    </row>
    <row r="861" spans="1:12" ht="15.75" customHeight="1" x14ac:dyDescent="0.25">
      <c r="A861" s="38"/>
      <c r="B861" s="38"/>
      <c r="L861" s="39"/>
    </row>
    <row r="862" spans="1:12" ht="15.75" customHeight="1" x14ac:dyDescent="0.25">
      <c r="A862" s="38"/>
      <c r="B862" s="38"/>
      <c r="L862" s="39"/>
    </row>
    <row r="863" spans="1:12" ht="15.75" customHeight="1" x14ac:dyDescent="0.25">
      <c r="A863" s="38"/>
      <c r="B863" s="38"/>
      <c r="L863" s="39"/>
    </row>
    <row r="864" spans="1:12" ht="15.75" customHeight="1" x14ac:dyDescent="0.25">
      <c r="A864" s="38"/>
      <c r="B864" s="38"/>
      <c r="L864" s="39"/>
    </row>
    <row r="865" spans="1:12" ht="15.75" customHeight="1" x14ac:dyDescent="0.25">
      <c r="A865" s="38"/>
      <c r="B865" s="38"/>
      <c r="L865" s="39"/>
    </row>
    <row r="866" spans="1:12" ht="15.75" customHeight="1" x14ac:dyDescent="0.25">
      <c r="A866" s="38"/>
      <c r="B866" s="38"/>
      <c r="L866" s="39"/>
    </row>
    <row r="867" spans="1:12" ht="15.75" customHeight="1" x14ac:dyDescent="0.25">
      <c r="A867" s="38"/>
      <c r="B867" s="38"/>
      <c r="L867" s="39"/>
    </row>
    <row r="868" spans="1:12" ht="15.75" customHeight="1" x14ac:dyDescent="0.25">
      <c r="A868" s="38"/>
      <c r="B868" s="38"/>
      <c r="L868" s="39"/>
    </row>
    <row r="869" spans="1:12" ht="15.75" customHeight="1" x14ac:dyDescent="0.25">
      <c r="A869" s="38"/>
      <c r="B869" s="38"/>
      <c r="L869" s="39"/>
    </row>
    <row r="870" spans="1:12" ht="15.75" customHeight="1" x14ac:dyDescent="0.25">
      <c r="A870" s="38"/>
      <c r="B870" s="38"/>
      <c r="L870" s="39"/>
    </row>
    <row r="871" spans="1:12" ht="15.75" customHeight="1" x14ac:dyDescent="0.25">
      <c r="A871" s="38"/>
      <c r="B871" s="38"/>
      <c r="L871" s="39"/>
    </row>
    <row r="872" spans="1:12" ht="15.75" customHeight="1" x14ac:dyDescent="0.25">
      <c r="A872" s="38"/>
      <c r="B872" s="38"/>
      <c r="L872" s="39"/>
    </row>
    <row r="873" spans="1:12" ht="15.75" customHeight="1" x14ac:dyDescent="0.25">
      <c r="A873" s="38"/>
      <c r="B873" s="38"/>
      <c r="L873" s="39"/>
    </row>
    <row r="874" spans="1:12" ht="15.75" customHeight="1" x14ac:dyDescent="0.25">
      <c r="A874" s="38"/>
      <c r="B874" s="38"/>
      <c r="L874" s="39"/>
    </row>
    <row r="875" spans="1:12" ht="15.75" customHeight="1" x14ac:dyDescent="0.25">
      <c r="A875" s="38"/>
      <c r="B875" s="38"/>
      <c r="L875" s="39"/>
    </row>
    <row r="876" spans="1:12" ht="15.75" customHeight="1" x14ac:dyDescent="0.25">
      <c r="A876" s="38"/>
      <c r="B876" s="38"/>
      <c r="L876" s="39"/>
    </row>
    <row r="877" spans="1:12" ht="15.75" customHeight="1" x14ac:dyDescent="0.25">
      <c r="A877" s="38"/>
      <c r="B877" s="38"/>
      <c r="L877" s="39"/>
    </row>
    <row r="878" spans="1:12" ht="15.75" customHeight="1" x14ac:dyDescent="0.25">
      <c r="A878" s="38"/>
      <c r="B878" s="38"/>
      <c r="L878" s="39"/>
    </row>
    <row r="879" spans="1:12" ht="15.75" customHeight="1" x14ac:dyDescent="0.25">
      <c r="A879" s="38"/>
      <c r="B879" s="38"/>
      <c r="L879" s="39"/>
    </row>
    <row r="880" spans="1:12" ht="15.75" customHeight="1" x14ac:dyDescent="0.25">
      <c r="A880" s="38"/>
      <c r="B880" s="38"/>
      <c r="L880" s="39"/>
    </row>
    <row r="881" spans="1:12" ht="15.75" customHeight="1" x14ac:dyDescent="0.25">
      <c r="A881" s="38"/>
      <c r="B881" s="38"/>
      <c r="L881" s="39"/>
    </row>
    <row r="882" spans="1:12" ht="15.75" customHeight="1" x14ac:dyDescent="0.25">
      <c r="A882" s="38"/>
      <c r="B882" s="38"/>
      <c r="L882" s="39"/>
    </row>
    <row r="883" spans="1:12" ht="15.75" customHeight="1" x14ac:dyDescent="0.25">
      <c r="A883" s="38"/>
      <c r="B883" s="38"/>
      <c r="L883" s="39"/>
    </row>
    <row r="884" spans="1:12" ht="15.75" customHeight="1" x14ac:dyDescent="0.25">
      <c r="A884" s="38"/>
      <c r="B884" s="38"/>
      <c r="L884" s="39"/>
    </row>
    <row r="885" spans="1:12" ht="15.75" customHeight="1" x14ac:dyDescent="0.25">
      <c r="A885" s="38"/>
      <c r="B885" s="38"/>
      <c r="L885" s="39"/>
    </row>
    <row r="886" spans="1:12" ht="15.75" customHeight="1" x14ac:dyDescent="0.25">
      <c r="A886" s="38"/>
      <c r="B886" s="38"/>
      <c r="L886" s="39"/>
    </row>
    <row r="887" spans="1:12" ht="15.75" customHeight="1" x14ac:dyDescent="0.25">
      <c r="A887" s="38"/>
      <c r="B887" s="38"/>
      <c r="L887" s="39"/>
    </row>
    <row r="888" spans="1:12" ht="15.75" customHeight="1" x14ac:dyDescent="0.25">
      <c r="A888" s="38"/>
      <c r="B888" s="38"/>
      <c r="L888" s="39"/>
    </row>
    <row r="889" spans="1:12" ht="15.75" customHeight="1" x14ac:dyDescent="0.25">
      <c r="A889" s="38"/>
      <c r="B889" s="38"/>
      <c r="L889" s="39"/>
    </row>
    <row r="890" spans="1:12" ht="15.75" customHeight="1" x14ac:dyDescent="0.25">
      <c r="A890" s="38"/>
      <c r="B890" s="38"/>
      <c r="L890" s="39"/>
    </row>
    <row r="891" spans="1:12" ht="15.75" customHeight="1" x14ac:dyDescent="0.25">
      <c r="A891" s="38"/>
      <c r="B891" s="38"/>
      <c r="L891" s="39"/>
    </row>
    <row r="892" spans="1:12" ht="15.75" customHeight="1" x14ac:dyDescent="0.25">
      <c r="A892" s="38"/>
      <c r="B892" s="38"/>
      <c r="L892" s="39"/>
    </row>
    <row r="893" spans="1:12" ht="15.75" customHeight="1" x14ac:dyDescent="0.25">
      <c r="A893" s="38"/>
      <c r="B893" s="38"/>
      <c r="L893" s="39"/>
    </row>
    <row r="894" spans="1:12" ht="15.75" customHeight="1" x14ac:dyDescent="0.25">
      <c r="A894" s="38"/>
      <c r="B894" s="38"/>
      <c r="L894" s="39"/>
    </row>
    <row r="895" spans="1:12" ht="15.75" customHeight="1" x14ac:dyDescent="0.25">
      <c r="A895" s="38"/>
      <c r="B895" s="38"/>
      <c r="L895" s="39"/>
    </row>
    <row r="896" spans="1:12" ht="15.75" customHeight="1" x14ac:dyDescent="0.25">
      <c r="A896" s="38"/>
      <c r="B896" s="38"/>
      <c r="L896" s="39"/>
    </row>
    <row r="897" spans="1:12" ht="15.75" customHeight="1" x14ac:dyDescent="0.25">
      <c r="A897" s="38"/>
      <c r="B897" s="38"/>
      <c r="L897" s="39"/>
    </row>
    <row r="898" spans="1:12" ht="15.75" customHeight="1" x14ac:dyDescent="0.25">
      <c r="A898" s="38"/>
      <c r="B898" s="38"/>
      <c r="L898" s="39"/>
    </row>
    <row r="899" spans="1:12" ht="15.75" customHeight="1" x14ac:dyDescent="0.25">
      <c r="A899" s="38"/>
      <c r="B899" s="38"/>
      <c r="L899" s="39"/>
    </row>
    <row r="900" spans="1:12" ht="15.75" customHeight="1" x14ac:dyDescent="0.25">
      <c r="A900" s="38"/>
      <c r="B900" s="38"/>
      <c r="L900" s="39"/>
    </row>
    <row r="901" spans="1:12" ht="15.75" customHeight="1" x14ac:dyDescent="0.25">
      <c r="A901" s="38"/>
      <c r="B901" s="38"/>
      <c r="L901" s="39"/>
    </row>
    <row r="902" spans="1:12" ht="15.75" customHeight="1" x14ac:dyDescent="0.25">
      <c r="A902" s="38"/>
      <c r="B902" s="38"/>
      <c r="L902" s="39"/>
    </row>
    <row r="903" spans="1:12" ht="15.75" customHeight="1" x14ac:dyDescent="0.25">
      <c r="A903" s="38"/>
      <c r="B903" s="38"/>
      <c r="L903" s="39"/>
    </row>
    <row r="904" spans="1:12" ht="15.75" customHeight="1" x14ac:dyDescent="0.25">
      <c r="A904" s="38"/>
      <c r="B904" s="38"/>
      <c r="L904" s="39"/>
    </row>
    <row r="905" spans="1:12" ht="15.75" customHeight="1" x14ac:dyDescent="0.25">
      <c r="A905" s="38"/>
      <c r="B905" s="38"/>
      <c r="L905" s="39"/>
    </row>
    <row r="906" spans="1:12" ht="15.75" customHeight="1" x14ac:dyDescent="0.25">
      <c r="A906" s="38"/>
      <c r="B906" s="38"/>
      <c r="L906" s="39"/>
    </row>
    <row r="907" spans="1:12" ht="15.75" customHeight="1" x14ac:dyDescent="0.25">
      <c r="A907" s="38"/>
      <c r="B907" s="38"/>
      <c r="L907" s="39"/>
    </row>
    <row r="908" spans="1:12" ht="15.75" customHeight="1" x14ac:dyDescent="0.25">
      <c r="A908" s="38"/>
      <c r="B908" s="38"/>
      <c r="L908" s="39"/>
    </row>
    <row r="909" spans="1:12" ht="15.75" customHeight="1" x14ac:dyDescent="0.25">
      <c r="A909" s="38"/>
      <c r="B909" s="38"/>
      <c r="L909" s="39"/>
    </row>
    <row r="910" spans="1:12" ht="15.75" customHeight="1" x14ac:dyDescent="0.25">
      <c r="A910" s="38"/>
      <c r="B910" s="38"/>
      <c r="L910" s="39"/>
    </row>
    <row r="911" spans="1:12" ht="15.75" customHeight="1" x14ac:dyDescent="0.25">
      <c r="A911" s="38"/>
      <c r="B911" s="38"/>
      <c r="L911" s="39"/>
    </row>
    <row r="912" spans="1:12" ht="15.75" customHeight="1" x14ac:dyDescent="0.25">
      <c r="A912" s="38"/>
      <c r="B912" s="38"/>
      <c r="L912" s="39"/>
    </row>
    <row r="913" spans="1:12" ht="15.75" customHeight="1" x14ac:dyDescent="0.25">
      <c r="A913" s="38"/>
      <c r="B913" s="38"/>
      <c r="L913" s="39"/>
    </row>
    <row r="914" spans="1:12" ht="15.75" customHeight="1" x14ac:dyDescent="0.25">
      <c r="A914" s="38"/>
      <c r="B914" s="38"/>
      <c r="L914" s="39"/>
    </row>
    <row r="915" spans="1:12" ht="15.75" customHeight="1" x14ac:dyDescent="0.25">
      <c r="A915" s="38"/>
      <c r="B915" s="38"/>
      <c r="L915" s="39"/>
    </row>
    <row r="916" spans="1:12" ht="15.75" customHeight="1" x14ac:dyDescent="0.25">
      <c r="A916" s="38"/>
      <c r="B916" s="38"/>
      <c r="L916" s="39"/>
    </row>
    <row r="917" spans="1:12" ht="15.75" customHeight="1" x14ac:dyDescent="0.25">
      <c r="A917" s="38"/>
      <c r="B917" s="38"/>
      <c r="L917" s="39"/>
    </row>
    <row r="918" spans="1:12" ht="15.75" customHeight="1" x14ac:dyDescent="0.25">
      <c r="A918" s="38"/>
      <c r="B918" s="38"/>
      <c r="L918" s="39"/>
    </row>
    <row r="919" spans="1:12" ht="15.75" customHeight="1" x14ac:dyDescent="0.25">
      <c r="A919" s="38"/>
      <c r="B919" s="38"/>
      <c r="L919" s="39"/>
    </row>
    <row r="920" spans="1:12" ht="15.75" customHeight="1" x14ac:dyDescent="0.25">
      <c r="A920" s="38"/>
      <c r="B920" s="38"/>
      <c r="L920" s="39"/>
    </row>
    <row r="921" spans="1:12" ht="15.75" customHeight="1" x14ac:dyDescent="0.25">
      <c r="A921" s="38"/>
      <c r="B921" s="38"/>
      <c r="L921" s="39"/>
    </row>
    <row r="922" spans="1:12" ht="15.75" customHeight="1" x14ac:dyDescent="0.25">
      <c r="A922" s="38"/>
      <c r="B922" s="38"/>
      <c r="L922" s="39"/>
    </row>
    <row r="923" spans="1:12" ht="15.75" customHeight="1" x14ac:dyDescent="0.25">
      <c r="A923" s="38"/>
      <c r="B923" s="38"/>
      <c r="L923" s="39"/>
    </row>
    <row r="924" spans="1:12" ht="15.75" customHeight="1" x14ac:dyDescent="0.25">
      <c r="A924" s="38"/>
      <c r="B924" s="38"/>
      <c r="L924" s="39"/>
    </row>
    <row r="925" spans="1:12" ht="15.75" customHeight="1" x14ac:dyDescent="0.25">
      <c r="A925" s="38"/>
      <c r="B925" s="38"/>
      <c r="L925" s="39"/>
    </row>
    <row r="926" spans="1:12" ht="15.75" customHeight="1" x14ac:dyDescent="0.25">
      <c r="A926" s="38"/>
      <c r="B926" s="38"/>
      <c r="L926" s="39"/>
    </row>
    <row r="927" spans="1:12" ht="15.75" customHeight="1" x14ac:dyDescent="0.25">
      <c r="A927" s="38"/>
      <c r="B927" s="38"/>
      <c r="L927" s="39"/>
    </row>
    <row r="928" spans="1:12" ht="15.75" customHeight="1" x14ac:dyDescent="0.25">
      <c r="A928" s="38"/>
      <c r="B928" s="38"/>
      <c r="L928" s="39"/>
    </row>
    <row r="929" spans="1:12" ht="15.75" customHeight="1" x14ac:dyDescent="0.25">
      <c r="A929" s="38"/>
      <c r="B929" s="38"/>
      <c r="L929" s="39"/>
    </row>
    <row r="930" spans="1:12" ht="15.75" customHeight="1" x14ac:dyDescent="0.25">
      <c r="A930" s="38"/>
      <c r="B930" s="38"/>
      <c r="L930" s="39"/>
    </row>
    <row r="931" spans="1:12" ht="15.75" customHeight="1" x14ac:dyDescent="0.25">
      <c r="A931" s="38"/>
      <c r="B931" s="38"/>
      <c r="L931" s="39"/>
    </row>
    <row r="932" spans="1:12" ht="15.75" customHeight="1" x14ac:dyDescent="0.25">
      <c r="A932" s="38"/>
      <c r="B932" s="38"/>
      <c r="L932" s="39"/>
    </row>
    <row r="933" spans="1:12" ht="15.75" customHeight="1" x14ac:dyDescent="0.25">
      <c r="A933" s="38"/>
      <c r="B933" s="38"/>
      <c r="L933" s="39"/>
    </row>
    <row r="934" spans="1:12" ht="15.75" customHeight="1" x14ac:dyDescent="0.25">
      <c r="A934" s="38"/>
      <c r="B934" s="38"/>
      <c r="L934" s="39"/>
    </row>
    <row r="935" spans="1:12" ht="15.75" customHeight="1" x14ac:dyDescent="0.25">
      <c r="A935" s="38"/>
      <c r="B935" s="38"/>
      <c r="L935" s="39"/>
    </row>
    <row r="936" spans="1:12" ht="15.75" customHeight="1" x14ac:dyDescent="0.25">
      <c r="A936" s="38"/>
      <c r="B936" s="38"/>
      <c r="L936" s="39"/>
    </row>
    <row r="937" spans="1:12" ht="15.75" customHeight="1" x14ac:dyDescent="0.25">
      <c r="A937" s="38"/>
      <c r="B937" s="38"/>
      <c r="L937" s="39"/>
    </row>
    <row r="938" spans="1:12" ht="15.75" customHeight="1" x14ac:dyDescent="0.25">
      <c r="A938" s="38"/>
      <c r="B938" s="38"/>
      <c r="L938" s="39"/>
    </row>
    <row r="939" spans="1:12" ht="15.75" customHeight="1" x14ac:dyDescent="0.25">
      <c r="A939" s="38"/>
      <c r="B939" s="38"/>
      <c r="L939" s="39"/>
    </row>
    <row r="940" spans="1:12" ht="15.75" customHeight="1" x14ac:dyDescent="0.25">
      <c r="A940" s="38"/>
      <c r="B940" s="38"/>
      <c r="L940" s="39"/>
    </row>
    <row r="941" spans="1:12" ht="15.75" customHeight="1" x14ac:dyDescent="0.25">
      <c r="A941" s="38"/>
      <c r="B941" s="38"/>
      <c r="L941" s="39"/>
    </row>
    <row r="942" spans="1:12" ht="15.75" customHeight="1" x14ac:dyDescent="0.25">
      <c r="A942" s="38"/>
      <c r="B942" s="38"/>
      <c r="L942" s="39"/>
    </row>
    <row r="943" spans="1:12" ht="15.75" customHeight="1" x14ac:dyDescent="0.25">
      <c r="A943" s="38"/>
      <c r="B943" s="38"/>
      <c r="L943" s="39"/>
    </row>
    <row r="944" spans="1:12" ht="15.75" customHeight="1" x14ac:dyDescent="0.25">
      <c r="A944" s="38"/>
      <c r="B944" s="38"/>
      <c r="L944" s="39"/>
    </row>
    <row r="945" spans="1:12" ht="15.75" customHeight="1" x14ac:dyDescent="0.25">
      <c r="A945" s="38"/>
      <c r="B945" s="38"/>
      <c r="L945" s="39"/>
    </row>
    <row r="946" spans="1:12" ht="15.75" customHeight="1" x14ac:dyDescent="0.25">
      <c r="A946" s="38"/>
      <c r="B946" s="38"/>
      <c r="L946" s="39"/>
    </row>
    <row r="947" spans="1:12" ht="15.75" customHeight="1" x14ac:dyDescent="0.25">
      <c r="A947" s="38"/>
      <c r="B947" s="38"/>
      <c r="L947" s="39"/>
    </row>
    <row r="948" spans="1:12" ht="15.75" customHeight="1" x14ac:dyDescent="0.25">
      <c r="A948" s="38"/>
      <c r="B948" s="38"/>
      <c r="L948" s="39"/>
    </row>
    <row r="949" spans="1:12" ht="15.75" customHeight="1" x14ac:dyDescent="0.25">
      <c r="A949" s="38"/>
      <c r="B949" s="38"/>
      <c r="L949" s="39"/>
    </row>
    <row r="950" spans="1:12" ht="15.75" customHeight="1" x14ac:dyDescent="0.25">
      <c r="A950" s="38"/>
      <c r="B950" s="38"/>
      <c r="L950" s="39"/>
    </row>
    <row r="951" spans="1:12" ht="15.75" customHeight="1" x14ac:dyDescent="0.25">
      <c r="A951" s="38"/>
      <c r="B951" s="38"/>
      <c r="L951" s="39"/>
    </row>
    <row r="952" spans="1:12" ht="15.75" customHeight="1" x14ac:dyDescent="0.25">
      <c r="A952" s="38"/>
      <c r="B952" s="38"/>
      <c r="L952" s="39"/>
    </row>
    <row r="953" spans="1:12" ht="15.75" customHeight="1" x14ac:dyDescent="0.25">
      <c r="A953" s="38"/>
      <c r="B953" s="38"/>
      <c r="L953" s="39"/>
    </row>
    <row r="954" spans="1:12" ht="15.75" customHeight="1" x14ac:dyDescent="0.25">
      <c r="A954" s="38"/>
      <c r="B954" s="38"/>
      <c r="L954" s="39"/>
    </row>
    <row r="955" spans="1:12" ht="15.75" customHeight="1" x14ac:dyDescent="0.25">
      <c r="A955" s="38"/>
      <c r="B955" s="38"/>
      <c r="L955" s="39"/>
    </row>
    <row r="956" spans="1:12" ht="15.75" customHeight="1" x14ac:dyDescent="0.25">
      <c r="A956" s="38"/>
      <c r="B956" s="38"/>
      <c r="L956" s="39"/>
    </row>
    <row r="957" spans="1:12" ht="15.75" customHeight="1" x14ac:dyDescent="0.25">
      <c r="A957" s="38"/>
      <c r="B957" s="38"/>
      <c r="L957" s="39"/>
    </row>
    <row r="958" spans="1:12" ht="15.75" customHeight="1" x14ac:dyDescent="0.25">
      <c r="A958" s="38"/>
      <c r="B958" s="38"/>
      <c r="L958" s="39"/>
    </row>
    <row r="959" spans="1:12" ht="15.75" customHeight="1" x14ac:dyDescent="0.25">
      <c r="A959" s="38"/>
      <c r="B959" s="38"/>
      <c r="L959" s="39"/>
    </row>
    <row r="960" spans="1:12" ht="15.75" customHeight="1" x14ac:dyDescent="0.25">
      <c r="A960" s="38"/>
      <c r="B960" s="38"/>
      <c r="L960" s="39"/>
    </row>
    <row r="961" spans="1:12" ht="15.75" customHeight="1" x14ac:dyDescent="0.25">
      <c r="A961" s="38"/>
      <c r="B961" s="38"/>
      <c r="L961" s="39"/>
    </row>
    <row r="962" spans="1:12" ht="15.75" customHeight="1" x14ac:dyDescent="0.25">
      <c r="A962" s="38"/>
      <c r="B962" s="38"/>
      <c r="L962" s="39"/>
    </row>
    <row r="963" spans="1:12" ht="15.75" customHeight="1" x14ac:dyDescent="0.25">
      <c r="A963" s="38"/>
      <c r="B963" s="38"/>
      <c r="L963" s="39"/>
    </row>
    <row r="964" spans="1:12" ht="15.75" customHeight="1" x14ac:dyDescent="0.25">
      <c r="A964" s="38"/>
      <c r="B964" s="38"/>
      <c r="L964" s="39"/>
    </row>
    <row r="965" spans="1:12" ht="15.75" customHeight="1" x14ac:dyDescent="0.25">
      <c r="A965" s="38"/>
      <c r="B965" s="38"/>
      <c r="L965" s="39"/>
    </row>
    <row r="966" spans="1:12" ht="15.75" customHeight="1" x14ac:dyDescent="0.25">
      <c r="A966" s="38"/>
      <c r="B966" s="38"/>
      <c r="L966" s="39"/>
    </row>
    <row r="967" spans="1:12" ht="15.75" customHeight="1" x14ac:dyDescent="0.25">
      <c r="A967" s="38"/>
      <c r="B967" s="38"/>
      <c r="L967" s="39"/>
    </row>
    <row r="968" spans="1:12" ht="15.75" customHeight="1" x14ac:dyDescent="0.25">
      <c r="A968" s="38"/>
      <c r="B968" s="38"/>
      <c r="L968" s="39"/>
    </row>
    <row r="969" spans="1:12" ht="15.75" customHeight="1" x14ac:dyDescent="0.25">
      <c r="A969" s="38"/>
      <c r="B969" s="38"/>
      <c r="L969" s="39"/>
    </row>
    <row r="970" spans="1:12" ht="15.75" customHeight="1" x14ac:dyDescent="0.25">
      <c r="A970" s="38"/>
      <c r="B970" s="38"/>
      <c r="L970" s="39"/>
    </row>
    <row r="971" spans="1:12" ht="15.75" customHeight="1" x14ac:dyDescent="0.25">
      <c r="A971" s="38"/>
      <c r="B971" s="38"/>
      <c r="L971" s="39"/>
    </row>
    <row r="972" spans="1:12" ht="15.75" customHeight="1" x14ac:dyDescent="0.25">
      <c r="A972" s="38"/>
      <c r="B972" s="38"/>
      <c r="L972" s="39"/>
    </row>
    <row r="973" spans="1:12" ht="15.75" customHeight="1" x14ac:dyDescent="0.25">
      <c r="A973" s="38"/>
      <c r="B973" s="38"/>
      <c r="L973" s="39"/>
    </row>
    <row r="974" spans="1:12" ht="15.75" customHeight="1" x14ac:dyDescent="0.25">
      <c r="A974" s="38"/>
      <c r="B974" s="38"/>
      <c r="L974" s="39"/>
    </row>
    <row r="975" spans="1:12" ht="15.75" customHeight="1" x14ac:dyDescent="0.25">
      <c r="A975" s="38"/>
      <c r="B975" s="38"/>
      <c r="L975" s="39"/>
    </row>
    <row r="976" spans="1:12" ht="15.75" customHeight="1" x14ac:dyDescent="0.25">
      <c r="A976" s="38"/>
      <c r="B976" s="38"/>
      <c r="L976" s="39"/>
    </row>
    <row r="977" spans="1:12" ht="15.75" customHeight="1" x14ac:dyDescent="0.25">
      <c r="A977" s="38"/>
      <c r="B977" s="38"/>
      <c r="L977" s="39"/>
    </row>
    <row r="978" spans="1:12" ht="15.75" customHeight="1" x14ac:dyDescent="0.25">
      <c r="A978" s="38"/>
      <c r="B978" s="38"/>
      <c r="L978" s="39"/>
    </row>
    <row r="979" spans="1:12" ht="15.75" customHeight="1" x14ac:dyDescent="0.25">
      <c r="A979" s="38"/>
      <c r="B979" s="38"/>
      <c r="L979" s="39"/>
    </row>
    <row r="980" spans="1:12" ht="15.75" customHeight="1" x14ac:dyDescent="0.25">
      <c r="A980" s="38"/>
      <c r="B980" s="38"/>
      <c r="L980" s="39"/>
    </row>
    <row r="981" spans="1:12" ht="15.75" customHeight="1" x14ac:dyDescent="0.25">
      <c r="A981" s="38"/>
      <c r="B981" s="38"/>
      <c r="L981" s="39"/>
    </row>
    <row r="982" spans="1:12" ht="15.75" customHeight="1" x14ac:dyDescent="0.25">
      <c r="A982" s="38"/>
      <c r="B982" s="38"/>
      <c r="L982" s="39"/>
    </row>
    <row r="983" spans="1:12" ht="15.75" customHeight="1" x14ac:dyDescent="0.25">
      <c r="A983" s="38"/>
      <c r="B983" s="38"/>
      <c r="L983" s="39"/>
    </row>
    <row r="984" spans="1:12" ht="15.75" customHeight="1" x14ac:dyDescent="0.25">
      <c r="A984" s="38"/>
      <c r="B984" s="38"/>
      <c r="L984" s="39"/>
    </row>
    <row r="985" spans="1:12" ht="15.75" customHeight="1" x14ac:dyDescent="0.25">
      <c r="A985" s="38"/>
      <c r="B985" s="38"/>
      <c r="L985" s="39"/>
    </row>
    <row r="986" spans="1:12" ht="15.75" customHeight="1" x14ac:dyDescent="0.25">
      <c r="A986" s="38"/>
      <c r="B986" s="38"/>
      <c r="L986" s="39"/>
    </row>
    <row r="987" spans="1:12" ht="15.75" customHeight="1" x14ac:dyDescent="0.25">
      <c r="A987" s="38"/>
      <c r="B987" s="38"/>
      <c r="L987" s="39"/>
    </row>
    <row r="988" spans="1:12" ht="15.75" customHeight="1" x14ac:dyDescent="0.25">
      <c r="A988" s="38"/>
      <c r="B988" s="38"/>
      <c r="L988" s="39"/>
    </row>
    <row r="989" spans="1:12" ht="15.75" customHeight="1" x14ac:dyDescent="0.25">
      <c r="A989" s="38"/>
      <c r="B989" s="38"/>
      <c r="L989" s="39"/>
    </row>
    <row r="990" spans="1:12" ht="15.75" customHeight="1" x14ac:dyDescent="0.25">
      <c r="A990" s="38"/>
      <c r="B990" s="38"/>
      <c r="L990" s="39"/>
    </row>
    <row r="991" spans="1:12" ht="15.75" customHeight="1" x14ac:dyDescent="0.25">
      <c r="A991" s="38"/>
      <c r="B991" s="38"/>
      <c r="L991" s="39"/>
    </row>
    <row r="992" spans="1:12" ht="15.75" customHeight="1" x14ac:dyDescent="0.25">
      <c r="A992" s="38"/>
      <c r="B992" s="38"/>
      <c r="L992" s="39"/>
    </row>
    <row r="993" spans="1:12" ht="15.75" customHeight="1" x14ac:dyDescent="0.25">
      <c r="A993" s="38"/>
      <c r="B993" s="38"/>
      <c r="L993" s="39"/>
    </row>
    <row r="994" spans="1:12" ht="15.75" customHeight="1" x14ac:dyDescent="0.25">
      <c r="A994" s="38"/>
      <c r="B994" s="38"/>
      <c r="L994" s="39"/>
    </row>
    <row r="995" spans="1:12" ht="15.75" customHeight="1" x14ac:dyDescent="0.25"/>
    <row r="996" spans="1:12" ht="15.75" customHeight="1" x14ac:dyDescent="0.25"/>
    <row r="997" spans="1:12" ht="15.75" customHeight="1" x14ac:dyDescent="0.25"/>
    <row r="998" spans="1:12" ht="15.75" customHeight="1" x14ac:dyDescent="0.25"/>
    <row r="999" spans="1:12" ht="15.75" customHeight="1" x14ac:dyDescent="0.25"/>
    <row r="1000" spans="1:12" ht="15.75" customHeight="1" x14ac:dyDescent="0.25"/>
    <row r="1001" spans="1:12" ht="15.75" customHeight="1" x14ac:dyDescent="0.25"/>
    <row r="1002" spans="1:12" ht="15.75" customHeight="1" x14ac:dyDescent="0.25"/>
    <row r="1003" spans="1:12" ht="15.75" customHeight="1" x14ac:dyDescent="0.25"/>
  </sheetData>
  <mergeCells count="1">
    <mergeCell ref="A1:Q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FFVP 12122025MT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 TAYLOR</dc:creator>
  <cp:lastModifiedBy>JASMEEN  PLUMMER</cp:lastModifiedBy>
  <dcterms:created xsi:type="dcterms:W3CDTF">2025-12-15T15:00:08Z</dcterms:created>
  <dcterms:modified xsi:type="dcterms:W3CDTF">2025-12-17T18:11:29Z</dcterms:modified>
</cp:coreProperties>
</file>